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activeTab="1"/>
  </bookViews>
  <sheets>
    <sheet name="BDI" sheetId="4" r:id="rId1"/>
    <sheet name="Cronograma"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0" localSheetId="0">#REF!</definedName>
    <definedName name="\0">#REF!</definedName>
    <definedName name="\a" localSheetId="0">#REF!</definedName>
    <definedName name="\a">#REF!</definedName>
    <definedName name="\c" localSheetId="0">[1]PLMUSEU!#REF!</definedName>
    <definedName name="\c">[1]PLMUSEU!#REF!</definedName>
    <definedName name="\x" localSheetId="0">[1]PLMUSEU!#REF!</definedName>
    <definedName name="\x">[1]PLMUSEU!#REF!</definedName>
    <definedName name="\z" localSheetId="0">[1]PLMUSEU!#REF!</definedName>
    <definedName name="\z">[1]PLMUSEU!#REF!</definedName>
    <definedName name="____________________pv3" localSheetId="0">#REF!</definedName>
    <definedName name="____________________pv3">#REF!</definedName>
    <definedName name="___________________Ele200502" localSheetId="0">#REF!</definedName>
    <definedName name="___________________Ele200502">#REF!</definedName>
    <definedName name="___________________pv3" localSheetId="0">#REF!</definedName>
    <definedName name="___________________pv3">#REF!</definedName>
    <definedName name="___________________Ser200705" localSheetId="0">#REF!</definedName>
    <definedName name="___________________Ser200705">#REF!</definedName>
    <definedName name="___________________Ser200712" localSheetId="0">#REF!</definedName>
    <definedName name="___________________Ser200712">#REF!</definedName>
    <definedName name="___________________Ser201104" localSheetId="0">#REF!</definedName>
    <definedName name="___________________Ser201104">#REF!</definedName>
    <definedName name="___________________TR2" localSheetId="0">#REF!</definedName>
    <definedName name="___________________TR2">#REF!</definedName>
    <definedName name="___________________TR5" localSheetId="0">#REF!</definedName>
    <definedName name="___________________TR5">#REF!</definedName>
    <definedName name="__________________Ele200502" localSheetId="0">#REF!</definedName>
    <definedName name="__________________Ele200502">#REF!</definedName>
    <definedName name="__________________Ele200609" localSheetId="0">#REF!</definedName>
    <definedName name="__________________Ele200609">#REF!</definedName>
    <definedName name="__________________pv2" localSheetId="0">#REF!</definedName>
    <definedName name="__________________pv2">#REF!</definedName>
    <definedName name="__________________pv3" localSheetId="0">#REF!</definedName>
    <definedName name="__________________pv3">#REF!</definedName>
    <definedName name="__________________Ser200506" localSheetId="0">#REF!</definedName>
    <definedName name="__________________Ser200506">#REF!</definedName>
    <definedName name="__________________Ser200705" localSheetId="0">#REF!</definedName>
    <definedName name="__________________Ser200705">#REF!</definedName>
    <definedName name="__________________Ser200712" localSheetId="0">#REF!</definedName>
    <definedName name="__________________Ser200712">#REF!</definedName>
    <definedName name="__________________Ser201104" localSheetId="0">#REF!</definedName>
    <definedName name="__________________Ser201104">#REF!</definedName>
    <definedName name="__________________TR2" localSheetId="0">#REF!</definedName>
    <definedName name="__________________TR2">#REF!</definedName>
    <definedName name="__________________TR5" localSheetId="0">#REF!</definedName>
    <definedName name="__________________TR5">#REF!</definedName>
    <definedName name="_________________Ele200502" localSheetId="0">#REF!</definedName>
    <definedName name="_________________Ele200502">#REF!</definedName>
    <definedName name="_________________Ele200609" localSheetId="0">#REF!</definedName>
    <definedName name="_________________Ele200609">#REF!</definedName>
    <definedName name="_________________pv2" localSheetId="0">#REF!</definedName>
    <definedName name="_________________pv2">#REF!</definedName>
    <definedName name="_________________pv3" localSheetId="0">#REF!</definedName>
    <definedName name="_________________pv3">#REF!</definedName>
    <definedName name="_________________Ser200506" localSheetId="0">#REF!</definedName>
    <definedName name="_________________Ser200506">#REF!</definedName>
    <definedName name="_________________Ser200705" localSheetId="0">#REF!</definedName>
    <definedName name="_________________Ser200705">#REF!</definedName>
    <definedName name="_________________Ser200712" localSheetId="0">#REF!</definedName>
    <definedName name="_________________Ser200712">#REF!</definedName>
    <definedName name="_________________Ser201104" localSheetId="0">#REF!</definedName>
    <definedName name="_________________Ser201104">#REF!</definedName>
    <definedName name="_________________TR2" localSheetId="0">#REF!</definedName>
    <definedName name="_________________TR2">#REF!</definedName>
    <definedName name="_________________TR5" localSheetId="0">#REF!</definedName>
    <definedName name="_________________TR5">#REF!</definedName>
    <definedName name="________________Ele200502" localSheetId="0">#REF!</definedName>
    <definedName name="________________Ele200502">#REF!</definedName>
    <definedName name="________________Ele200609" localSheetId="0">#REF!</definedName>
    <definedName name="________________Ele200609">#REF!</definedName>
    <definedName name="________________pv2" localSheetId="0">#REF!</definedName>
    <definedName name="________________pv2">#REF!</definedName>
    <definedName name="________________pv3" localSheetId="0">#REF!</definedName>
    <definedName name="________________pv3">#REF!</definedName>
    <definedName name="________________Ser200506" localSheetId="0">#REF!</definedName>
    <definedName name="________________Ser200506">#REF!</definedName>
    <definedName name="________________Ser200705" localSheetId="0">#REF!</definedName>
    <definedName name="________________Ser200705">#REF!</definedName>
    <definedName name="________________Ser200712" localSheetId="0">#REF!</definedName>
    <definedName name="________________Ser200712">#REF!</definedName>
    <definedName name="________________Ser201104" localSheetId="0">#REF!</definedName>
    <definedName name="________________Ser201104">#REF!</definedName>
    <definedName name="________________TR2" localSheetId="0">#REF!</definedName>
    <definedName name="________________TR2">#REF!</definedName>
    <definedName name="________________TR5" localSheetId="0">#REF!</definedName>
    <definedName name="________________TR5">#REF!</definedName>
    <definedName name="_______________Ele200502" localSheetId="0">#REF!</definedName>
    <definedName name="_______________Ele200502">#REF!</definedName>
    <definedName name="_______________Ele200609" localSheetId="0">#REF!</definedName>
    <definedName name="_______________Ele200609">#REF!</definedName>
    <definedName name="_______________pv2" localSheetId="0">#REF!</definedName>
    <definedName name="_______________pv2">#REF!</definedName>
    <definedName name="_______________pv3" localSheetId="0">#REF!</definedName>
    <definedName name="_______________pv3">#REF!</definedName>
    <definedName name="_______________Ser200506" localSheetId="0">#REF!</definedName>
    <definedName name="_______________Ser200506">#REF!</definedName>
    <definedName name="_______________Ser200705" localSheetId="0">#REF!</definedName>
    <definedName name="_______________Ser200705">#REF!</definedName>
    <definedName name="_______________Ser200712" localSheetId="0">#REF!</definedName>
    <definedName name="_______________Ser200712">#REF!</definedName>
    <definedName name="_______________Ser201104" localSheetId="0">#REF!</definedName>
    <definedName name="_______________Ser201104">#REF!</definedName>
    <definedName name="_______________TR2" localSheetId="0">#REF!</definedName>
    <definedName name="_______________TR2">#REF!</definedName>
    <definedName name="_______________TR5" localSheetId="0">#REF!</definedName>
    <definedName name="_______________TR5">#REF!</definedName>
    <definedName name="______________Ele200502" localSheetId="0">#REF!</definedName>
    <definedName name="______________Ele200502">#REF!</definedName>
    <definedName name="______________Ele200609" localSheetId="0">#REF!</definedName>
    <definedName name="______________Ele200609">#REF!</definedName>
    <definedName name="______________pv2" localSheetId="0">#REF!</definedName>
    <definedName name="______________pv2">#REF!</definedName>
    <definedName name="______________pv3" localSheetId="0">#REF!</definedName>
    <definedName name="______________pv3">#REF!</definedName>
    <definedName name="______________Ser200506" localSheetId="0">#REF!</definedName>
    <definedName name="______________Ser200506">#REF!</definedName>
    <definedName name="______________Ser200705" localSheetId="0">#REF!</definedName>
    <definedName name="______________Ser200705">#REF!</definedName>
    <definedName name="______________Ser200712" localSheetId="0">#REF!</definedName>
    <definedName name="______________Ser200712">#REF!</definedName>
    <definedName name="______________Ser201104" localSheetId="0">#REF!</definedName>
    <definedName name="______________Ser201104">#REF!</definedName>
    <definedName name="______________TR2" localSheetId="0">#REF!</definedName>
    <definedName name="______________TR2">#REF!</definedName>
    <definedName name="______________TR5" localSheetId="0">#REF!</definedName>
    <definedName name="______________TR5">#REF!</definedName>
    <definedName name="_____________Ele200502" localSheetId="0">#REF!</definedName>
    <definedName name="_____________Ele200502">#REF!</definedName>
    <definedName name="_____________Ele200609" localSheetId="0">#REF!</definedName>
    <definedName name="_____________Ele200609">#REF!</definedName>
    <definedName name="_____________pv2" localSheetId="0">#REF!</definedName>
    <definedName name="_____________pv2">#REF!</definedName>
    <definedName name="_____________pv3" localSheetId="0">#REF!</definedName>
    <definedName name="_____________pv3">#REF!</definedName>
    <definedName name="_____________Ser200506" localSheetId="0">#REF!</definedName>
    <definedName name="_____________Ser200506">#REF!</definedName>
    <definedName name="_____________Ser200705" localSheetId="0">#REF!</definedName>
    <definedName name="_____________Ser200705">#REF!</definedName>
    <definedName name="_____________Ser200712" localSheetId="0">#REF!</definedName>
    <definedName name="_____________Ser200712">#REF!</definedName>
    <definedName name="_____________Ser201104" localSheetId="0">#REF!</definedName>
    <definedName name="_____________Ser201104">#REF!</definedName>
    <definedName name="_____________TR2" localSheetId="0">#REF!</definedName>
    <definedName name="_____________TR2">#REF!</definedName>
    <definedName name="_____________TR5" localSheetId="0">#REF!</definedName>
    <definedName name="_____________TR5">#REF!</definedName>
    <definedName name="____________Ele200502" localSheetId="0">#REF!</definedName>
    <definedName name="____________Ele200502">#REF!</definedName>
    <definedName name="____________Ele200609" localSheetId="0">#REF!</definedName>
    <definedName name="____________Ele200609">#REF!</definedName>
    <definedName name="____________pv2" localSheetId="0">#REF!</definedName>
    <definedName name="____________pv2">#REF!</definedName>
    <definedName name="____________pv3" localSheetId="0">#REF!</definedName>
    <definedName name="____________pv3">#REF!</definedName>
    <definedName name="____________REV5" localSheetId="0">#REF!</definedName>
    <definedName name="____________REV5">#REF!</definedName>
    <definedName name="____________Ser200506" localSheetId="0">#REF!</definedName>
    <definedName name="____________Ser200506">#REF!</definedName>
    <definedName name="____________Ser200705" localSheetId="0">#REF!</definedName>
    <definedName name="____________Ser200705">#REF!</definedName>
    <definedName name="____________Ser200712" localSheetId="0">#REF!</definedName>
    <definedName name="____________Ser200712">#REF!</definedName>
    <definedName name="____________Ser201104" localSheetId="0">#REF!</definedName>
    <definedName name="____________Ser201104">#REF!</definedName>
    <definedName name="____________TR2" localSheetId="0">#REF!</definedName>
    <definedName name="____________TR2">#REF!</definedName>
    <definedName name="____________TR5" localSheetId="0">#REF!</definedName>
    <definedName name="____________TR5">#REF!</definedName>
    <definedName name="___________Ele200502" localSheetId="0">#REF!</definedName>
    <definedName name="___________Ele200502">#REF!</definedName>
    <definedName name="___________Ele200609" localSheetId="0">#REF!</definedName>
    <definedName name="___________Ele200609">#REF!</definedName>
    <definedName name="___________pv2" localSheetId="0">#REF!</definedName>
    <definedName name="___________pv2">#REF!</definedName>
    <definedName name="___________pv3" localSheetId="0">#REF!</definedName>
    <definedName name="___________pv3">#REF!</definedName>
    <definedName name="___________REV5" localSheetId="0">#REF!</definedName>
    <definedName name="___________REV5">#REF!</definedName>
    <definedName name="___________Ser200506" localSheetId="0">#REF!</definedName>
    <definedName name="___________Ser200506">#REF!</definedName>
    <definedName name="___________Ser200705" localSheetId="0">#REF!</definedName>
    <definedName name="___________Ser200705">#REF!</definedName>
    <definedName name="___________Ser200712" localSheetId="0">#REF!</definedName>
    <definedName name="___________Ser200712">#REF!</definedName>
    <definedName name="___________Ser201104" localSheetId="0">#REF!</definedName>
    <definedName name="___________Ser201104">#REF!</definedName>
    <definedName name="___________TR2" localSheetId="0">#REF!</definedName>
    <definedName name="___________TR2">#REF!</definedName>
    <definedName name="___________TR5" localSheetId="0">#REF!</definedName>
    <definedName name="___________TR5">#REF!</definedName>
    <definedName name="__________Ele200502" localSheetId="0">#REF!</definedName>
    <definedName name="__________Ele200502">#REF!</definedName>
    <definedName name="__________Ele200609" localSheetId="0">#REF!</definedName>
    <definedName name="__________Ele200609">#REF!</definedName>
    <definedName name="__________pv2" localSheetId="0">#REF!</definedName>
    <definedName name="__________pv2">#REF!</definedName>
    <definedName name="__________pv3" localSheetId="0">#REF!</definedName>
    <definedName name="__________pv3">#REF!</definedName>
    <definedName name="__________REV5" localSheetId="0">#REF!</definedName>
    <definedName name="__________REV5">#REF!</definedName>
    <definedName name="__________Ser200506" localSheetId="0">#REF!</definedName>
    <definedName name="__________Ser200506">#REF!</definedName>
    <definedName name="__________Ser200705" localSheetId="0">#REF!</definedName>
    <definedName name="__________Ser200705">#REF!</definedName>
    <definedName name="__________Ser200712" localSheetId="0">#REF!</definedName>
    <definedName name="__________Ser200712">#REF!</definedName>
    <definedName name="__________Ser201104" localSheetId="0">#REF!</definedName>
    <definedName name="__________Ser201104">#REF!</definedName>
    <definedName name="__________TR2" localSheetId="0">#REF!</definedName>
    <definedName name="__________TR2">#REF!</definedName>
    <definedName name="__________TR5" localSheetId="0">#REF!</definedName>
    <definedName name="__________TR5">#REF!</definedName>
    <definedName name="_________abc2" localSheetId="0">#REF!</definedName>
    <definedName name="_________abc2">#REF!</definedName>
    <definedName name="_________Ele200502" localSheetId="0">#REF!</definedName>
    <definedName name="_________Ele200502">#REF!</definedName>
    <definedName name="_________Ele200609" localSheetId="0">#REF!</definedName>
    <definedName name="_________Ele200609">#REF!</definedName>
    <definedName name="_________pv2" localSheetId="0">#REF!</definedName>
    <definedName name="_________pv2">#REF!</definedName>
    <definedName name="_________pv3" localSheetId="0">#REF!</definedName>
    <definedName name="_________pv3">#REF!</definedName>
    <definedName name="_________REV5" localSheetId="0">#REF!</definedName>
    <definedName name="_________REV5">#REF!</definedName>
    <definedName name="_________Ser200506" localSheetId="0">#REF!</definedName>
    <definedName name="_________Ser200506">#REF!</definedName>
    <definedName name="_________Ser200705" localSheetId="0">#REF!</definedName>
    <definedName name="_________Ser200705">#REF!</definedName>
    <definedName name="_________Ser200712" localSheetId="0">#REF!</definedName>
    <definedName name="_________Ser200712">#REF!</definedName>
    <definedName name="_________Ser201104" localSheetId="0">#REF!</definedName>
    <definedName name="_________Ser201104">#REF!</definedName>
    <definedName name="_________TR2" localSheetId="0">#REF!</definedName>
    <definedName name="_________TR2">#REF!</definedName>
    <definedName name="_________TR5" localSheetId="0">#REF!</definedName>
    <definedName name="_________TR5">#REF!</definedName>
    <definedName name="________abc2" localSheetId="0">#REF!</definedName>
    <definedName name="________abc2">#REF!</definedName>
    <definedName name="________Ele200502" localSheetId="0">#REF!</definedName>
    <definedName name="________Ele200502">#REF!</definedName>
    <definedName name="________Ele200609" localSheetId="0">#REF!</definedName>
    <definedName name="________Ele200609">#REF!</definedName>
    <definedName name="________pv2" localSheetId="0">#REF!</definedName>
    <definedName name="________pv2">#REF!</definedName>
    <definedName name="________pv3" localSheetId="0">#REF!</definedName>
    <definedName name="________pv3">#REF!</definedName>
    <definedName name="________REV5" localSheetId="0">#REF!</definedName>
    <definedName name="________REV5">#REF!</definedName>
    <definedName name="________Ser200506" localSheetId="0">#REF!</definedName>
    <definedName name="________Ser200506">#REF!</definedName>
    <definedName name="________Ser200705" localSheetId="0">#REF!</definedName>
    <definedName name="________Ser200705">#REF!</definedName>
    <definedName name="________Ser200712" localSheetId="0">#REF!</definedName>
    <definedName name="________Ser200712">#REF!</definedName>
    <definedName name="________Ser201104" localSheetId="0">#REF!</definedName>
    <definedName name="________Ser201104">#REF!</definedName>
    <definedName name="________TR2" localSheetId="0">#REF!</definedName>
    <definedName name="________TR2">#REF!</definedName>
    <definedName name="________TR5" localSheetId="0">#REF!</definedName>
    <definedName name="________TR5">#REF!</definedName>
    <definedName name="_______abc2" localSheetId="0">#REF!</definedName>
    <definedName name="_______abc2">#REF!</definedName>
    <definedName name="_______Ele200502" localSheetId="0">#REF!</definedName>
    <definedName name="_______Ele200502">#REF!</definedName>
    <definedName name="_______Ele200609" localSheetId="0">#REF!</definedName>
    <definedName name="_______Ele200609">#REF!</definedName>
    <definedName name="_______pv2" localSheetId="0">#REF!</definedName>
    <definedName name="_______pv2">#REF!</definedName>
    <definedName name="_______pv3" localSheetId="0">#REF!</definedName>
    <definedName name="_______pv3">#REF!</definedName>
    <definedName name="_______REV5" localSheetId="0">#REF!</definedName>
    <definedName name="_______REV5">#REF!</definedName>
    <definedName name="_______Ser200506" localSheetId="0">#REF!</definedName>
    <definedName name="_______Ser200506">#REF!</definedName>
    <definedName name="_______Ser200705" localSheetId="0">#REF!</definedName>
    <definedName name="_______Ser200705">#REF!</definedName>
    <definedName name="_______Ser200712" localSheetId="0">#REF!</definedName>
    <definedName name="_______Ser200712">#REF!</definedName>
    <definedName name="_______Ser201104" localSheetId="0">#REF!</definedName>
    <definedName name="_______Ser201104">#REF!</definedName>
    <definedName name="_______TR2" localSheetId="0">#REF!</definedName>
    <definedName name="_______TR2">#REF!</definedName>
    <definedName name="_______TR5" localSheetId="0">#REF!</definedName>
    <definedName name="_______TR5">#REF!</definedName>
    <definedName name="______abc2" localSheetId="0">#REF!</definedName>
    <definedName name="______abc2">#REF!</definedName>
    <definedName name="______Ele200502" localSheetId="0">#REF!</definedName>
    <definedName name="______Ele200502">#REF!</definedName>
    <definedName name="______Ele200609" localSheetId="0">#REF!</definedName>
    <definedName name="______Ele200609">#REF!</definedName>
    <definedName name="______pv2" localSheetId="0">#REF!</definedName>
    <definedName name="______pv2">#REF!</definedName>
    <definedName name="______pv3" localSheetId="0">#REF!</definedName>
    <definedName name="______pv3">#REF!</definedName>
    <definedName name="______REV5" localSheetId="0">#REF!</definedName>
    <definedName name="______REV5">#REF!</definedName>
    <definedName name="______Ser200506" localSheetId="0">#REF!</definedName>
    <definedName name="______Ser200506">#REF!</definedName>
    <definedName name="______Ser200705" localSheetId="0">#REF!</definedName>
    <definedName name="______Ser200705">#REF!</definedName>
    <definedName name="______Ser200712" localSheetId="0">#REF!</definedName>
    <definedName name="______Ser200712">#REF!</definedName>
    <definedName name="______Ser201104" localSheetId="0">#REF!</definedName>
    <definedName name="______Ser201104">#REF!</definedName>
    <definedName name="______TR2" localSheetId="0">#REF!</definedName>
    <definedName name="______TR2">#REF!</definedName>
    <definedName name="______TR5" localSheetId="0">#REF!</definedName>
    <definedName name="______TR5">#REF!</definedName>
    <definedName name="_____abc2" localSheetId="0">#REF!</definedName>
    <definedName name="_____abc2">#REF!</definedName>
    <definedName name="_____Ele200502" localSheetId="0">#REF!</definedName>
    <definedName name="_____Ele200502">#REF!</definedName>
    <definedName name="_____Ele200609" localSheetId="0">#REF!</definedName>
    <definedName name="_____Ele200609">#REF!</definedName>
    <definedName name="_____pv2" localSheetId="0">#REF!</definedName>
    <definedName name="_____pv2">#REF!</definedName>
    <definedName name="_____pv3" localSheetId="0">#REF!</definedName>
    <definedName name="_____pv3">#REF!</definedName>
    <definedName name="_____REV5" localSheetId="0">#REF!</definedName>
    <definedName name="_____REV5">#REF!</definedName>
    <definedName name="_____Ser200506" localSheetId="0">#REF!</definedName>
    <definedName name="_____Ser200506">#REF!</definedName>
    <definedName name="_____Ser200705" localSheetId="0">#REF!</definedName>
    <definedName name="_____Ser200705">#REF!</definedName>
    <definedName name="_____Ser200712" localSheetId="0">#REF!</definedName>
    <definedName name="_____Ser200712">#REF!</definedName>
    <definedName name="_____Ser201104" localSheetId="0">#REF!</definedName>
    <definedName name="_____Ser201104">#REF!</definedName>
    <definedName name="_____TR2" localSheetId="0">#REF!</definedName>
    <definedName name="_____TR2">#REF!</definedName>
    <definedName name="_____TR5" localSheetId="0">#REF!</definedName>
    <definedName name="_____TR5">#REF!</definedName>
    <definedName name="____abc2" localSheetId="0">#REF!</definedName>
    <definedName name="____abc2">#REF!</definedName>
    <definedName name="____Ele200502" localSheetId="0">#REF!</definedName>
    <definedName name="____Ele200502">#REF!</definedName>
    <definedName name="____Ele200609" localSheetId="0">#REF!</definedName>
    <definedName name="____Ele200609">#REF!</definedName>
    <definedName name="____pv2" localSheetId="0">#REF!</definedName>
    <definedName name="____pv2">#REF!</definedName>
    <definedName name="____pv3" localSheetId="0">#REF!</definedName>
    <definedName name="____pv3">#REF!</definedName>
    <definedName name="____REV5" localSheetId="0">#REF!</definedName>
    <definedName name="____REV5">#REF!</definedName>
    <definedName name="____Ser200506" localSheetId="0">#REF!</definedName>
    <definedName name="____Ser200506">#REF!</definedName>
    <definedName name="____Ser200705" localSheetId="0">#REF!</definedName>
    <definedName name="____Ser200705">#REF!</definedName>
    <definedName name="____Ser200712" localSheetId="0">#REF!</definedName>
    <definedName name="____Ser200712">#REF!</definedName>
    <definedName name="____Ser201104" localSheetId="0">#REF!</definedName>
    <definedName name="____Ser201104">#REF!</definedName>
    <definedName name="____TR2" localSheetId="0">#REF!</definedName>
    <definedName name="____TR2">#REF!</definedName>
    <definedName name="____TR5" localSheetId="0">#REF!</definedName>
    <definedName name="____TR5">#REF!</definedName>
    <definedName name="___abc2" localSheetId="0">#REF!</definedName>
    <definedName name="___abc2">#REF!</definedName>
    <definedName name="___Ele200502" localSheetId="0">#REF!</definedName>
    <definedName name="___Ele200502">#REF!</definedName>
    <definedName name="___Ele200609" localSheetId="0">#REF!</definedName>
    <definedName name="___Ele200609">#REF!</definedName>
    <definedName name="___pv2" localSheetId="0">#REF!</definedName>
    <definedName name="___pv2">#REF!</definedName>
    <definedName name="___pv3" localSheetId="0">#REF!</definedName>
    <definedName name="___pv3">#REF!</definedName>
    <definedName name="___REV5" localSheetId="0">#REF!</definedName>
    <definedName name="___REV5">#REF!</definedName>
    <definedName name="___Ser200506" localSheetId="0">#REF!</definedName>
    <definedName name="___Ser200506">#REF!</definedName>
    <definedName name="___Ser200705" localSheetId="0">#REF!</definedName>
    <definedName name="___Ser200705">#REF!</definedName>
    <definedName name="___Ser200712" localSheetId="0">#REF!</definedName>
    <definedName name="___Ser200712">#REF!</definedName>
    <definedName name="___Ser201104" localSheetId="0">#REF!</definedName>
    <definedName name="___Ser201104">#REF!</definedName>
    <definedName name="___TR2" localSheetId="0">#REF!</definedName>
    <definedName name="___TR2">#REF!</definedName>
    <definedName name="___TR5" localSheetId="0">#REF!</definedName>
    <definedName name="___TR5">#REF!</definedName>
    <definedName name="__abc2" localSheetId="0">#REF!</definedName>
    <definedName name="__abc2">#REF!</definedName>
    <definedName name="__Ele200502" localSheetId="0">#REF!</definedName>
    <definedName name="__Ele200502">#REF!</definedName>
    <definedName name="__Ele200609" localSheetId="0">#REF!</definedName>
    <definedName name="__Ele200609">#REF!</definedName>
    <definedName name="__pv2" localSheetId="0">#REF!</definedName>
    <definedName name="__pv2">#REF!</definedName>
    <definedName name="__pv3" localSheetId="0">#REF!</definedName>
    <definedName name="__pv3">#REF!</definedName>
    <definedName name="__REV5" localSheetId="0">#REF!</definedName>
    <definedName name="__REV5">#REF!</definedName>
    <definedName name="__Ser200506" localSheetId="0">#REF!</definedName>
    <definedName name="__Ser200506">#REF!</definedName>
    <definedName name="__Ser200705" localSheetId="0">#REF!</definedName>
    <definedName name="__Ser200705">#REF!</definedName>
    <definedName name="__Ser200712" localSheetId="0">#REF!</definedName>
    <definedName name="__Ser200712">#REF!</definedName>
    <definedName name="__Ser201104" localSheetId="0">#REF!</definedName>
    <definedName name="__Ser201104">#REF!</definedName>
    <definedName name="__TR2" localSheetId="0">#REF!</definedName>
    <definedName name="__TR2">#REF!</definedName>
    <definedName name="__TR5" localSheetId="0">#REF!</definedName>
    <definedName name="__TR5">#REF!</definedName>
    <definedName name="_1Excel_BuiltIn_Print_Area_1_1" localSheetId="0">#REF!</definedName>
    <definedName name="_1Excel_BuiltIn_Print_Area_1_1">#REF!</definedName>
    <definedName name="_2Excel_BuiltIn_Print_Area_2_1" localSheetId="0">[2]Estrutura!#REF!</definedName>
    <definedName name="_2Excel_BuiltIn_Print_Area_2_1">[2]Estrutura!#REF!</definedName>
    <definedName name="_3Excel_BuiltIn_Print_Area_4_1" localSheetId="0">#REF!</definedName>
    <definedName name="_3Excel_BuiltIn_Print_Area_4_1">#REF!</definedName>
    <definedName name="_4Excel_BuiltIn_Print_Area_1_1" localSheetId="0">#REF!</definedName>
    <definedName name="_4Excel_BuiltIn_Print_Area_1_1">#REF!</definedName>
    <definedName name="_6Excel_BuiltIn_Print_Area_4_1" localSheetId="0">#REF!</definedName>
    <definedName name="_6Excel_BuiltIn_Print_Area_4_1">#REF!</definedName>
    <definedName name="_abc2" localSheetId="0">#REF!</definedName>
    <definedName name="_abc2">#REF!</definedName>
    <definedName name="_Ele200502" localSheetId="0">#REF!</definedName>
    <definedName name="_Ele200502">#REF!</definedName>
    <definedName name="_Ele200609" localSheetId="0">#REF!</definedName>
    <definedName name="_Ele200609">#REF!</definedName>
    <definedName name="_pv2" localSheetId="0">#REF!</definedName>
    <definedName name="_pv2">#REF!</definedName>
    <definedName name="_pv3" localSheetId="0">#REF!</definedName>
    <definedName name="_pv3">#REF!</definedName>
    <definedName name="_REV5" localSheetId="0">#REF!</definedName>
    <definedName name="_REV5">#REF!</definedName>
    <definedName name="_Ser200506" localSheetId="0">#REF!</definedName>
    <definedName name="_Ser200506">#REF!</definedName>
    <definedName name="_Ser200705" localSheetId="0">#REF!</definedName>
    <definedName name="_Ser200705">#REF!</definedName>
    <definedName name="_Ser200712" localSheetId="0">#REF!</definedName>
    <definedName name="_Ser200712">#REF!</definedName>
    <definedName name="_Ser201104" localSheetId="0">#REF!</definedName>
    <definedName name="_Ser201104">#REF!</definedName>
    <definedName name="_TR2" localSheetId="0">#REF!</definedName>
    <definedName name="_TR2">#REF!</definedName>
    <definedName name="_TR5" localSheetId="0">#REF!</definedName>
    <definedName name="_TR5">#REF!</definedName>
    <definedName name="A" localSheetId="0">#REF!</definedName>
    <definedName name="A">#REF!</definedName>
    <definedName name="A010160100">'[3]DADOS COLETATO'!$L$9</definedName>
    <definedName name="A010505000">'[3]DADOS COLETATO'!$L$10</definedName>
    <definedName name="A020200010">'[3]DADOS COLETATO'!$L$11</definedName>
    <definedName name="A020200080">'[3]DADOS COLETATO'!$L$12</definedName>
    <definedName name="A03.020.0851">'[3]DADOS COLETATO'!$L$23</definedName>
    <definedName name="A030130010">'[3]DADOS COLETATO'!$L$13</definedName>
    <definedName name="A030130011">'[3]DADOS COLETATO'!$L$14</definedName>
    <definedName name="A030160501">'[3]DADOS COLETATO'!$L$15</definedName>
    <definedName name="A030250100">'[3]DADOS COLETATO'!$L$16</definedName>
    <definedName name="A040050130">'[3]DADOS COLETATO'!$L$17</definedName>
    <definedName name="A040110511">'[3]DADOS COLETATO'!$L$18</definedName>
    <definedName name="A050150050">'[3]DADOS COLETATO'!$L$19</definedName>
    <definedName name="A050200140">'[3]DADOS COLETATO'!$L$20</definedName>
    <definedName name="A050210050">'[3]DADOS COLETATO'!$L$21</definedName>
    <definedName name="A050210100">'[3]DADOS COLETATO'!$L$22</definedName>
    <definedName name="A050210750">'[3]DADOS COLETATO'!$O$9</definedName>
    <definedName name="a06.004.0320">'[3]DADOS COLETATO'!$O$23</definedName>
    <definedName name="A060030500">'[3]DADOS COLETATO'!$O$10</definedName>
    <definedName name="A060040300">'[3]DADOS COLETATO'!$O$11</definedName>
    <definedName name="A060140120">'[3]DADOS COLETATO'!$O$12</definedName>
    <definedName name="A060160120">'[3]DADOS COLETATO'!$O$13</definedName>
    <definedName name="A060160410">'[3]DADOS COLETATO'!$O$14</definedName>
    <definedName name="A080010030">'[3]DADOS COLETATO'!$O$15</definedName>
    <definedName name="A080150100">'[3]DADOS COLETATO'!$O$16</definedName>
    <definedName name="A080270120">'[3]DADOS COLETATO'!$O$17</definedName>
    <definedName name="A150010310">'[3]DADOS COLETATO'!$O$18</definedName>
    <definedName name="A200040031">'[3]DADOS COLETATO'!$O$19</definedName>
    <definedName name="A200090011">'[3]DADOS COLETATO'!$O$20</definedName>
    <definedName name="A200280200">'[3]DADOS COLETATO'!$O$21</definedName>
    <definedName name="aa" localSheetId="0">#REF!</definedName>
    <definedName name="aa">#REF!</definedName>
    <definedName name="aaa" localSheetId="0">#REF!</definedName>
    <definedName name="aaa">#REF!</definedName>
    <definedName name="abc" localSheetId="0">#REF!</definedName>
    <definedName name="abc">#REF!</definedName>
    <definedName name="Abrigo_moto_gerador_consulta" localSheetId="0">#REF!</definedName>
    <definedName name="Abrigo_moto_gerador_consulta">#REF!</definedName>
    <definedName name="Acesso_Estacao_01" localSheetId="0">#REF!</definedName>
    <definedName name="Acesso_Estacao_01">#REF!</definedName>
    <definedName name="adfv" localSheetId="0">#REF!</definedName>
    <definedName name="adfv">#REF!</definedName>
    <definedName name="Administração" localSheetId="0">#REF!</definedName>
    <definedName name="Administração">#REF!</definedName>
    <definedName name="alturadocorte">'[3]DADOS COLETATO'!$G$9</definedName>
    <definedName name="_xlnm.Print_Area" localSheetId="0">BDI!$A$3:$O$16</definedName>
    <definedName name="_xlnm.Print_Area" localSheetId="1">Cronograma!$A$1:$AB$18</definedName>
    <definedName name="_xlnm.Print_Area">#REF!</definedName>
    <definedName name="_xlnm.Database" localSheetId="0">#REF!</definedName>
    <definedName name="_xlnm.Database">#REF!</definedName>
    <definedName name="BASICO" localSheetId="0">#REF!</definedName>
    <definedName name="BASICO">#REF!</definedName>
    <definedName name="botafora">'[3]DADOS COLETATO'!$C$40</definedName>
    <definedName name="brita">'[3]DADOS COLETATO'!$G$10</definedName>
    <definedName name="bstc20">'[3]DADOS COLETATO'!$I$31</definedName>
    <definedName name="bstc40">'[3]DADOS COLETATO'!$I$30</definedName>
    <definedName name="bstc60">'[3]DADOS COLETATO'!$I$29</definedName>
    <definedName name="bstc80">'[3]DADOS COLETATO'!$I$28</definedName>
    <definedName name="C_" localSheetId="0">#REF!</definedName>
    <definedName name="C_">#REF!</definedName>
    <definedName name="caixadecentro">'[3]DADOS COLETATO'!$C$28</definedName>
    <definedName name="Casa_de_maquinas" localSheetId="0">#REF!</definedName>
    <definedName name="Casa_de_maquinas">#REF!</definedName>
    <definedName name="CERCA" localSheetId="0">#REF!</definedName>
    <definedName name="CERCA">#REF!</definedName>
    <definedName name="Cisterna_e_Castelo_d_agua_Consulta" localSheetId="0">#REF!</definedName>
    <definedName name="Cisterna_e_Castelo_d_agua_Consulta">#REF!</definedName>
    <definedName name="CLIENTE" localSheetId="0">#REF!</definedName>
    <definedName name="CLIENTE">#REF!</definedName>
    <definedName name="Codigos" localSheetId="0">#REF!</definedName>
    <definedName name="Codigos">#REF!</definedName>
    <definedName name="COMPRA" localSheetId="0">#REF!</definedName>
    <definedName name="COMPRA">#REF!</definedName>
    <definedName name="COMPRAS" localSheetId="0">#REF!</definedName>
    <definedName name="COMPRAS">#REF!</definedName>
    <definedName name="COMPRIM" localSheetId="0">#REF!</definedName>
    <definedName name="COMPRIM">#REF!</definedName>
    <definedName name="comprimento">'[3]DADOS COLETATO'!$E$11</definedName>
    <definedName name="Construcao_Casa_Maq_Plano_Inclinado" localSheetId="0">#REF!</definedName>
    <definedName name="Construcao_Casa_Maq_Plano_Inclinado">#REF!</definedName>
    <definedName name="Construcao_de_Acesso_a_Estacao_I">'[4]12.1'!$A$8:$F$105</definedName>
    <definedName name="Construcao_do_acesso_a_Estacao_I" localSheetId="0">#REF!</definedName>
    <definedName name="Construcao_do_acesso_a_Estacao_I">#REF!</definedName>
    <definedName name="Construcao_Escadaria_Apoio" localSheetId="0">#REF!</definedName>
    <definedName name="Construcao_Escadaria_Apoio">#REF!</definedName>
    <definedName name="Contencao" localSheetId="0">#REF!</definedName>
    <definedName name="Contencao">#REF!</definedName>
    <definedName name="Contencao_" localSheetId="0">#REF!</definedName>
    <definedName name="Contencao_">#REF!</definedName>
    <definedName name="Corte1" localSheetId="0">#REF!</definedName>
    <definedName name="Corte1">#REF!</definedName>
    <definedName name="cpartida" localSheetId="0">#REF!</definedName>
    <definedName name="cpartida">#REF!</definedName>
    <definedName name="DATA" localSheetId="0">#REF!</definedName>
    <definedName name="DATA">#REF!</definedName>
    <definedName name="Dem_Lavanderia" localSheetId="0">#REF!</definedName>
    <definedName name="Dem_Lavanderia">#REF!</definedName>
    <definedName name="Demolicao_de_Guarita_Consulta" localSheetId="0">#REF!</definedName>
    <definedName name="Demolicao_de_Guarita_Consulta">#REF!</definedName>
    <definedName name="Demolicao_Lavanderia_Existente" localSheetId="0">#REF!</definedName>
    <definedName name="Demolicao_Lavanderia_Existente">#REF!</definedName>
    <definedName name="Descricao" localSheetId="0">#REF!</definedName>
    <definedName name="Descricao">#REF!</definedName>
    <definedName name="DEZEMBRO06" localSheetId="0">#REF!</definedName>
    <definedName name="DEZEMBRO06">#REF!</definedName>
    <definedName name="dfg" localSheetId="0">'[5]BLOCOS ANCORAGEM'!#REF!</definedName>
    <definedName name="dfg">'[5]BLOCOS ANCORAGEM'!#REF!</definedName>
    <definedName name="DRENAGEM" localSheetId="0">#REF!</definedName>
    <definedName name="DRENAGEM">#REF!</definedName>
    <definedName name="DTEE" localSheetId="0">#REF!</definedName>
    <definedName name="DTEE">#REF!</definedName>
    <definedName name="DTEP" localSheetId="0">#REF!</definedName>
    <definedName name="DTEP">#REF!</definedName>
    <definedName name="DTET" localSheetId="0">#REF!</definedName>
    <definedName name="DTET">#REF!</definedName>
    <definedName name="DTFE" localSheetId="0">#REF!</definedName>
    <definedName name="DTFE">#REF!</definedName>
    <definedName name="DTFM" localSheetId="0">#REF!</definedName>
    <definedName name="DTFM">#REF!</definedName>
    <definedName name="DTL" localSheetId="0">#REF!</definedName>
    <definedName name="DTL">#REF!</definedName>
    <definedName name="edital" localSheetId="0">#REF!</definedName>
    <definedName name="edital">#REF!</definedName>
    <definedName name="ELEMVS07" localSheetId="0">#REF!</definedName>
    <definedName name="ELEMVS07">#REF!</definedName>
    <definedName name="Eletric" localSheetId="0">[6]Fundação!#REF!</definedName>
    <definedName name="Eletric">[6]Fundação!#REF!</definedName>
    <definedName name="ELEVATÓRIAS" localSheetId="0">#REF!</definedName>
    <definedName name="ELEVATÓRIAS">#REF!</definedName>
    <definedName name="EMBAL" localSheetId="0">#REF!</definedName>
    <definedName name="EMBAL">#REF!</definedName>
    <definedName name="Embalagem" localSheetId="0">#REF!</definedName>
    <definedName name="Embalagem">#REF!</definedName>
    <definedName name="empolamento">'[3]DADOS COLETATO'!$I$41</definedName>
    <definedName name="ENG" localSheetId="0">#REF!</definedName>
    <definedName name="ENG">#REF!</definedName>
    <definedName name="Escadaria" localSheetId="0">#REF!</definedName>
    <definedName name="Escadaria">#REF!</definedName>
    <definedName name="ESCMAN" localSheetId="0">#REF!</definedName>
    <definedName name="ESCMAN">#REF!</definedName>
    <definedName name="ESCRITÓRIO" localSheetId="0">#REF!</definedName>
    <definedName name="ESCRITÓRIO">#REF!</definedName>
    <definedName name="ESGOTO" localSheetId="0">#REF!</definedName>
    <definedName name="ESGOTO">#REF!</definedName>
    <definedName name="ESSENCIAIS" localSheetId="0">'[5]BLOCOS ANCORAGEM'!#REF!</definedName>
    <definedName name="ESSENCIAIS">'[5]BLOCOS ANCORAGEM'!#REF!</definedName>
    <definedName name="Estacao_01" localSheetId="0">#REF!</definedName>
    <definedName name="Estacao_01">#REF!</definedName>
    <definedName name="Estacao_02" localSheetId="0">#REF!</definedName>
    <definedName name="Estacao_02">#REF!</definedName>
    <definedName name="Estacao_03" localSheetId="0">#REF!</definedName>
    <definedName name="Estacao_03">#REF!</definedName>
    <definedName name="Estacao_04" localSheetId="0">#REF!</definedName>
    <definedName name="Estacao_04">#REF!</definedName>
    <definedName name="Estacao_05" localSheetId="0">#REF!</definedName>
    <definedName name="Estacao_05">#REF!</definedName>
    <definedName name="ETE" localSheetId="0">#REF!</definedName>
    <definedName name="ETE">#REF!</definedName>
    <definedName name="Excel_BuiltIn_Print_Area_1" localSheetId="0">[7]Fundação!#REF!</definedName>
    <definedName name="Excel_BuiltIn_Print_Area_1">[7]Fundação!#REF!</definedName>
    <definedName name="Excel_BuiltIn_Print_Area_1_1" localSheetId="0">[8]Fundação!#REF!</definedName>
    <definedName name="Excel_BuiltIn_Print_Area_1_1">[8]Fundação!#REF!</definedName>
    <definedName name="Excel_BuiltIn_Print_Area_1_1_1" localSheetId="0">#REF!</definedName>
    <definedName name="Excel_BuiltIn_Print_Area_1_1_1">#REF!</definedName>
    <definedName name="Excel_BuiltIn_Print_Area_1_1_5" localSheetId="0">#REF!</definedName>
    <definedName name="Excel_BuiltIn_Print_Area_1_1_5">#REF!</definedName>
    <definedName name="Excel_BuiltIn_Print_Area_1_1_6" localSheetId="0">#REF!</definedName>
    <definedName name="Excel_BuiltIn_Print_Area_1_1_6">#REF!</definedName>
    <definedName name="Excel_BuiltIn_Print_Area_1_6" localSheetId="0">[9]_file____C__Meus_20documentos_S!#REF!</definedName>
    <definedName name="Excel_BuiltIn_Print_Area_1_6">[9]_file____C__Meus_20documentos_S!#REF!</definedName>
    <definedName name="Excel_BuiltIn_Print_Area_1_7" localSheetId="0">[9]_file____C__Meus_20documentos_S!#REF!</definedName>
    <definedName name="Excel_BuiltIn_Print_Area_1_7">[9]_file____C__Meus_20documentos_S!#REF!</definedName>
    <definedName name="Excel_BuiltIn_Print_Area_1_8" localSheetId="0">[9]_file____C__Meus_20documentos_S!#REF!</definedName>
    <definedName name="Excel_BuiltIn_Print_Area_1_8">[9]_file____C__Meus_20documentos_S!#REF!</definedName>
    <definedName name="Excel_BuiltIn_Print_Area_1_9" localSheetId="0">[9]_file____C__Meus_20documentos_S!#REF!</definedName>
    <definedName name="Excel_BuiltIn_Print_Area_1_9">[9]_file____C__Meus_20documentos_S!#REF!</definedName>
    <definedName name="Excel_BuiltIn_Print_Area_2" localSheetId="0">[7]Estrutura!#REF!</definedName>
    <definedName name="Excel_BuiltIn_Print_Area_2">[7]Estrutura!#REF!</definedName>
    <definedName name="Excel_BuiltIn_Print_Area_2_1" localSheetId="0">[9]Estrutura!#REF!</definedName>
    <definedName name="Excel_BuiltIn_Print_Area_2_1">[9]Estrutura!#REF!</definedName>
    <definedName name="Excel_BuiltIn_Print_Area_2_6" localSheetId="0">[9]_file____C__Meus_20documentos_S!#REF!</definedName>
    <definedName name="Excel_BuiltIn_Print_Area_2_6">[9]_file____C__Meus_20documentos_S!#REF!</definedName>
    <definedName name="Excel_BuiltIn_Print_Area_2_7" localSheetId="0">[9]_file____C__Meus_20documentos_S!#REF!</definedName>
    <definedName name="Excel_BuiltIn_Print_Area_2_7">[9]_file____C__Meus_20documentos_S!#REF!</definedName>
    <definedName name="Excel_BuiltIn_Print_Area_2_8" localSheetId="0">[9]_file____C__Meus_20documentos_S!#REF!</definedName>
    <definedName name="Excel_BuiltIn_Print_Area_2_8">[9]_file____C__Meus_20documentos_S!#REF!</definedName>
    <definedName name="Excel_BuiltIn_Print_Area_2_9" localSheetId="0">[9]_file____C__Meus_20documentos_S!#REF!</definedName>
    <definedName name="Excel_BuiltIn_Print_Area_2_9">[9]_file____C__Meus_20documentos_S!#REF!</definedName>
    <definedName name="Excel_BuiltIn_Print_Area_3" localSheetId="0">#REF!</definedName>
    <definedName name="Excel_BuiltIn_Print_Area_3">#REF!</definedName>
    <definedName name="Excel_BuiltIn_Print_Area_4" localSheetId="0">#REF!</definedName>
    <definedName name="Excel_BuiltIn_Print_Area_4">#REF!</definedName>
    <definedName name="Excel_BuiltIn_Print_Area_4_1" localSheetId="0">#REF!</definedName>
    <definedName name="Excel_BuiltIn_Print_Area_4_1">#REF!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7" localSheetId="0">#REF!</definedName>
    <definedName name="Excel_BuiltIn_Print_Area_7">#REF!</definedName>
    <definedName name="Excel_BuiltIn_Print_Area_8" localSheetId="0">#REF!</definedName>
    <definedName name="Excel_BuiltIn_Print_Area_8">#REF!</definedName>
    <definedName name="Excel_BuiltIn_Print_Titles_1_1" localSheetId="0">#REF!</definedName>
    <definedName name="Excel_BuiltIn_Print_Titles_1_1">#REF!</definedName>
    <definedName name="Excel_BuiltIn_Print_Titles_1_1_5" localSheetId="0">#REF!</definedName>
    <definedName name="Excel_BuiltIn_Print_Titles_1_1_5">#REF!</definedName>
    <definedName name="Excel_BuiltIn_Print_Titles_1_1_6" localSheetId="0">#REF!</definedName>
    <definedName name="Excel_BuiltIn_Print_Titles_1_1_6">#REF!</definedName>
    <definedName name="Excel_BuiltIn_Print_Titles_2_1" localSheetId="0">#REF!</definedName>
    <definedName name="Excel_BuiltIn_Print_Titles_2_1">#REF!</definedName>
    <definedName name="Excel_BuiltIn_Print_Titles_3" localSheetId="0">#REF!</definedName>
    <definedName name="Excel_BuiltIn_Print_Titles_3">#REF!</definedName>
    <definedName name="Excel_BuiltIn_Print_Titles_4" localSheetId="0">#REF!</definedName>
    <definedName name="Excel_BuiltIn_Print_Titles_4">#REF!</definedName>
    <definedName name="Excel_BuiltIn_Print_Titles_6" localSheetId="0">#REF!</definedName>
    <definedName name="Excel_BuiltIn_Print_Titles_6">#REF!</definedName>
    <definedName name="Excel_BuiltIn_Print_Titles_7" localSheetId="0">#REF!</definedName>
    <definedName name="Excel_BuiltIn_Print_Titles_7">#REF!</definedName>
    <definedName name="Excel_BuiltIn_Print_Titles_8" localSheetId="0">#REF!</definedName>
    <definedName name="Excel_BuiltIn_Print_Titles_8">#REF!</definedName>
    <definedName name="Execucao_Fundacoes_Plano_Inclinado" localSheetId="0">#REF!</definedName>
    <definedName name="Execucao_Fundacoes_Plano_Inclinado">#REF!</definedName>
    <definedName name="EXT" localSheetId="0">'[10]QUADRA POLIESPORTIVA'!#REF!</definedName>
    <definedName name="EXT">'[10]QUADRA POLIESPORTIVA'!#REF!</definedName>
    <definedName name="extensao" localSheetId="0">#REF!</definedName>
    <definedName name="extensao">#REF!</definedName>
    <definedName name="F" localSheetId="0">#REF!</definedName>
    <definedName name="F">#REF!</definedName>
    <definedName name="FGV">[11]SCO0504!$B:$E</definedName>
    <definedName name="FGVC">[11]SCO0504!$A:$E</definedName>
    <definedName name="FGVC0504" localSheetId="0">#REF!</definedName>
    <definedName name="FGVC0504">#REF!</definedName>
    <definedName name="FGVSER" localSheetId="0">#REF!</definedName>
    <definedName name="FGVSER">#REF!</definedName>
    <definedName name="firma1" localSheetId="0">#REF!</definedName>
    <definedName name="firma1">#REF!</definedName>
    <definedName name="firma2" localSheetId="0">#REF!</definedName>
    <definedName name="firma2">#REF!</definedName>
    <definedName name="Format" localSheetId="0">#REF!</definedName>
    <definedName name="Format">#REF!</definedName>
    <definedName name="Fundacao_Plano_Inclinado" localSheetId="0">#REF!</definedName>
    <definedName name="Fundacao_Plano_Inclinado">#REF!</definedName>
    <definedName name="Header" localSheetId="0">#REF!</definedName>
    <definedName name="Header">#REF!</definedName>
    <definedName name="ICMS" localSheetId="0">#REF!</definedName>
    <definedName name="ICMS">#REF!</definedName>
    <definedName name="Implantacao_Consulta" localSheetId="0">#REF!</definedName>
    <definedName name="Implantacao_Consulta">#REF!</definedName>
    <definedName name="INTERCEPTORES___EMISSÁRIOS" localSheetId="0">#REF!</definedName>
    <definedName name="INTERCEPTORES___EMISSÁRIOS">#REF!</definedName>
    <definedName name="J" localSheetId="0">#REF!</definedName>
    <definedName name="J">#REF!</definedName>
    <definedName name="jhb" localSheetId="0">#REF!</definedName>
    <definedName name="jhb">#REF!</definedName>
    <definedName name="K" localSheetId="0">#REF!</definedName>
    <definedName name="K">#REF!</definedName>
    <definedName name="Kvenda" localSheetId="0">#REF!</definedName>
    <definedName name="Kvenda">#REF!</definedName>
    <definedName name="LARGURA" localSheetId="0">#REF!</definedName>
    <definedName name="LARGURA">#REF!</definedName>
    <definedName name="LIGAÇÃO" localSheetId="0">[12]COPASAXSINAPI_ENXUTO!#REF!</definedName>
    <definedName name="LIGAÇÃO">[12]COPASAXSINAPI_ENXUTO!#REF!</definedName>
    <definedName name="LINHAS_DE_RECALQUE" localSheetId="0">#REF!</definedName>
    <definedName name="LINHAS_DE_RECALQUE">#REF!</definedName>
    <definedName name="lote" localSheetId="0">#REF!</definedName>
    <definedName name="lote">#REF!</definedName>
    <definedName name="meiofio">'[3]DADOS COLETATO'!$E$12</definedName>
    <definedName name="mes" localSheetId="0">#REF!</definedName>
    <definedName name="mes">#REF!</definedName>
    <definedName name="MM" localSheetId="0">#REF!</definedName>
    <definedName name="MM">#REF!</definedName>
    <definedName name="Mob" localSheetId="0">#REF!</definedName>
    <definedName name="Mob">#REF!</definedName>
    <definedName name="N" localSheetId="0">'[13]Orçamento Real'!#REF!</definedName>
    <definedName name="N">'[13]Orçamento Real'!#REF!</definedName>
    <definedName name="ORÇ" localSheetId="0">#REF!</definedName>
    <definedName name="ORÇ">#REF!</definedName>
    <definedName name="Ordem">'[14]Resumo do Consolidado'!$O:$P</definedName>
    <definedName name="OUTROS" localSheetId="0">#REF!</definedName>
    <definedName name="OUTROS">#REF!</definedName>
    <definedName name="Paisagismo_Consulta" localSheetId="0">#REF!</definedName>
    <definedName name="Paisagismo_Consulta">#REF!</definedName>
    <definedName name="PAVIMENTAÇÃO" localSheetId="0">#REF!</definedName>
    <definedName name="PAVIMENTAÇÃO">#REF!</definedName>
    <definedName name="PBR" localSheetId="0">#REF!</definedName>
    <definedName name="PBR">#REF!</definedName>
    <definedName name="pedreira">'[3]DADOS COLETATO'!$C$41</definedName>
    <definedName name="pesobrita">'[3]DADOS COLETATO'!$I$42</definedName>
    <definedName name="pesoespecifico">'[3]DADOS COLETATO'!$I$40</definedName>
    <definedName name="plani" localSheetId="0">#REF!</definedName>
    <definedName name="plani">#REF!</definedName>
    <definedName name="Poste" localSheetId="0">#REF!</definedName>
    <definedName name="Poste">#REF!</definedName>
    <definedName name="Preco" localSheetId="0">#REF!</definedName>
    <definedName name="Preco">#REF!</definedName>
    <definedName name="Predio_02_andares_Consulta">[15]Predio_02_andares!$A$8:$F$723</definedName>
    <definedName name="Preparo_Terreno" localSheetId="0">#REF!</definedName>
    <definedName name="Preparo_Terreno">#REF!</definedName>
    <definedName name="PROJ" localSheetId="0">#REF!</definedName>
    <definedName name="PROJ">#REF!</definedName>
    <definedName name="PRT" localSheetId="0">#REF!</definedName>
    <definedName name="PRT">#REF!</definedName>
    <definedName name="pv" localSheetId="0">#REF!</definedName>
    <definedName name="pv">#REF!</definedName>
    <definedName name="qci" localSheetId="0">#REF!</definedName>
    <definedName name="qci">#REF!</definedName>
    <definedName name="ralo">'[3]DADOS COLETATO'!$C$29</definedName>
    <definedName name="RawData" localSheetId="0">#REF!</definedName>
    <definedName name="RawData">#REF!</definedName>
    <definedName name="RawHeader" localSheetId="0">#REF!</definedName>
    <definedName name="RawHeader">#REF!</definedName>
    <definedName name="REDE_COLETORA" localSheetId="0">#REF!</definedName>
    <definedName name="REDE_COLETORA">#REF!</definedName>
    <definedName name="REF_SERVICOS" localSheetId="0">#REF!</definedName>
    <definedName name="REF_SERVICOS">#REF!</definedName>
    <definedName name="RESP." localSheetId="0">#REF!</definedName>
    <definedName name="RESP.">#REF!</definedName>
    <definedName name="rodovia" localSheetId="0">#REF!</definedName>
    <definedName name="rodovia">#REF!</definedName>
    <definedName name="RTL" localSheetId="0">#REF!</definedName>
    <definedName name="RTL">#REF!</definedName>
    <definedName name="sasasa" localSheetId="0">#REF!</definedName>
    <definedName name="sasasa">#REF!</definedName>
    <definedName name="sasasasasasa" localSheetId="0">#REF!</definedName>
    <definedName name="sasasasasasa">#REF!</definedName>
    <definedName name="SDS" localSheetId="0">#REF!</definedName>
    <definedName name="SDS">#REF!</definedName>
    <definedName name="Sede_Detran_Consulta" localSheetId="0">#REF!</definedName>
    <definedName name="Sede_Detran_Consulta">#REF!</definedName>
    <definedName name="SERVIÇOS_COMPLEMENTARES" localSheetId="0">#REF!</definedName>
    <definedName name="SERVIÇOS_COMPLEMENTARES">#REF!</definedName>
    <definedName name="SERVIÇOS_PRELIMINARES" localSheetId="0">#REF!</definedName>
    <definedName name="SERVIÇOS_PRELIMINARES">#REF!</definedName>
    <definedName name="Servicos_Tecnicos" localSheetId="0">#REF!</definedName>
    <definedName name="Servicos_Tecnicos">#REF!</definedName>
    <definedName name="Servicos_Tecnicos_" localSheetId="0">#REF!</definedName>
    <definedName name="Servicos_Tecnicos_">#REF!</definedName>
    <definedName name="subtrecho" localSheetId="0">#REF!</definedName>
    <definedName name="subtrecho">#REF!</definedName>
    <definedName name="TEC" localSheetId="0">#REF!</definedName>
    <definedName name="TEC">#REF!</definedName>
    <definedName name="TEC." localSheetId="0">#REF!</definedName>
    <definedName name="TEC.">#REF!</definedName>
    <definedName name="TERRAPLENAGEM" localSheetId="0">#REF!</definedName>
    <definedName name="TERRAPLENAGEM">#REF!</definedName>
    <definedName name="_xlnm.Print_Titles" localSheetId="1">Cronograma!$A:$D,Cronograma!$1:$7</definedName>
    <definedName name="trecho" localSheetId="0">#REF!</definedName>
    <definedName name="trecho">#REF!</definedName>
    <definedName name="urb" localSheetId="0">#REF!</definedName>
    <definedName name="urb">#REF!</definedName>
    <definedName name="usina">'[3]DADOS COLETATO'!$C$42</definedName>
    <definedName name="volumedebrita">'[3]DADOS COLETATO'!$I$10</definedName>
    <definedName name="volumedecorte">'[3]DADOS COLETATO'!$I$9</definedName>
    <definedName name="volumedepv">'[3]DADOS COLETATO'!$I$11</definedName>
    <definedName name="XXX010160100" localSheetId="0">#REF!</definedName>
    <definedName name="XXX010160100">#REF!</definedName>
    <definedName name="xxxxxx" localSheetId="0">[12]COPASAXSINAPI_ENXUTO!#REF!</definedName>
    <definedName name="xxxxxx">[12]COPASAXSINAPI_ENXUTO!#REF!</definedName>
    <definedName name="zero" localSheetId="0">#REF!</definedName>
    <definedName name="zero">#REF!</definedName>
  </definedNames>
  <calcPr calcId="145621" iterate="1"/>
</workbook>
</file>

<file path=xl/calcChain.xml><?xml version="1.0" encoding="utf-8"?>
<calcChain xmlns="http://schemas.openxmlformats.org/spreadsheetml/2006/main">
  <c r="AA18" i="5" l="1"/>
  <c r="AB18" i="5" s="1"/>
  <c r="AB16" i="5"/>
  <c r="AB15" i="5"/>
  <c r="AB14" i="5"/>
  <c r="AB13" i="5"/>
  <c r="AB12" i="5"/>
  <c r="AB11" i="5"/>
  <c r="AB10" i="5"/>
  <c r="AB9" i="5"/>
  <c r="AB8" i="5"/>
  <c r="Y18" i="5"/>
  <c r="Z18" i="5" s="1"/>
  <c r="Z16" i="5"/>
  <c r="Z15" i="5"/>
  <c r="Z14" i="5"/>
  <c r="Z13" i="5"/>
  <c r="Z12" i="5"/>
  <c r="Z11" i="5"/>
  <c r="Z10" i="5"/>
  <c r="Z9" i="5"/>
  <c r="Z8" i="5"/>
  <c r="W18" i="5"/>
  <c r="X18" i="5" s="1"/>
  <c r="X16" i="5"/>
  <c r="X15" i="5"/>
  <c r="X14" i="5"/>
  <c r="X13" i="5"/>
  <c r="X12" i="5"/>
  <c r="X11" i="5"/>
  <c r="X10" i="5"/>
  <c r="X9" i="5"/>
  <c r="X8" i="5"/>
  <c r="U18" i="5"/>
  <c r="V18" i="5" s="1"/>
  <c r="V16" i="5"/>
  <c r="V15" i="5"/>
  <c r="V14" i="5"/>
  <c r="V13" i="5"/>
  <c r="V12" i="5"/>
  <c r="V11" i="5"/>
  <c r="V10" i="5"/>
  <c r="V9" i="5"/>
  <c r="V8" i="5"/>
  <c r="T16" i="5"/>
  <c r="T14" i="5"/>
  <c r="T12" i="5"/>
  <c r="T10" i="5"/>
  <c r="T8" i="5"/>
  <c r="B9" i="5"/>
  <c r="F16" i="5" l="1"/>
  <c r="H16" i="5" s="1"/>
  <c r="J16" i="5" s="1"/>
  <c r="L16" i="5" s="1"/>
  <c r="N16" i="5" s="1"/>
  <c r="P16" i="5" s="1"/>
  <c r="R16" i="5" s="1"/>
  <c r="F15" i="5"/>
  <c r="H15" i="5" s="1"/>
  <c r="J15" i="5" s="1"/>
  <c r="L15" i="5" s="1"/>
  <c r="N15" i="5" s="1"/>
  <c r="P15" i="5" s="1"/>
  <c r="R15" i="5" s="1"/>
  <c r="T15" i="5" s="1"/>
  <c r="D15" i="5"/>
  <c r="H14" i="5"/>
  <c r="J14" i="5" s="1"/>
  <c r="L14" i="5" s="1"/>
  <c r="N14" i="5" s="1"/>
  <c r="P14" i="5" s="1"/>
  <c r="R14" i="5" s="1"/>
  <c r="F14" i="5"/>
  <c r="F13" i="5"/>
  <c r="H13" i="5" s="1"/>
  <c r="J13" i="5" s="1"/>
  <c r="L13" i="5" s="1"/>
  <c r="N13" i="5" s="1"/>
  <c r="P13" i="5" s="1"/>
  <c r="R13" i="5" s="1"/>
  <c r="T13" i="5" s="1"/>
  <c r="D13" i="5"/>
  <c r="H12" i="5"/>
  <c r="J12" i="5" s="1"/>
  <c r="L12" i="5" s="1"/>
  <c r="N12" i="5" s="1"/>
  <c r="P12" i="5" s="1"/>
  <c r="R12" i="5" s="1"/>
  <c r="F12" i="5"/>
  <c r="H11" i="5"/>
  <c r="J11" i="5" s="1"/>
  <c r="L11" i="5" s="1"/>
  <c r="N11" i="5" s="1"/>
  <c r="P11" i="5" s="1"/>
  <c r="R11" i="5" s="1"/>
  <c r="T11" i="5" s="1"/>
  <c r="F11" i="5"/>
  <c r="D11" i="5"/>
  <c r="F10" i="5"/>
  <c r="H10" i="5" s="1"/>
  <c r="J10" i="5" s="1"/>
  <c r="L10" i="5" s="1"/>
  <c r="N10" i="5" s="1"/>
  <c r="P10" i="5" s="1"/>
  <c r="R10" i="5" s="1"/>
  <c r="D9" i="5"/>
  <c r="F8" i="5"/>
  <c r="H8" i="5" s="1"/>
  <c r="J8" i="5" s="1"/>
  <c r="L8" i="5" s="1"/>
  <c r="N8" i="5" s="1"/>
  <c r="P8" i="5" s="1"/>
  <c r="R8" i="5" s="1"/>
  <c r="H11" i="4"/>
  <c r="N9" i="4" s="1"/>
  <c r="N5" i="4" s="1"/>
  <c r="I18" i="5" l="1"/>
  <c r="D18" i="5"/>
  <c r="S18" i="5"/>
  <c r="Q18" i="5"/>
  <c r="G18" i="5"/>
  <c r="O18" i="5"/>
  <c r="K18" i="5"/>
  <c r="E18" i="5"/>
  <c r="F18" i="5" s="1"/>
  <c r="M18" i="5"/>
  <c r="C18" i="5"/>
  <c r="F9" i="5"/>
  <c r="H9" i="5" s="1"/>
  <c r="J9" i="5" s="1"/>
  <c r="L9" i="5" s="1"/>
  <c r="N9" i="5" s="1"/>
  <c r="P9" i="5" s="1"/>
  <c r="R9" i="5" s="1"/>
  <c r="T9" i="5" s="1"/>
  <c r="H18" i="5" l="1"/>
  <c r="J18" i="5" s="1"/>
  <c r="L18" i="5" s="1"/>
  <c r="N18" i="5" s="1"/>
  <c r="P18" i="5" s="1"/>
  <c r="R18" i="5" s="1"/>
  <c r="T18" i="5" s="1"/>
</calcChain>
</file>

<file path=xl/sharedStrings.xml><?xml version="1.0" encoding="utf-8"?>
<sst xmlns="http://schemas.openxmlformats.org/spreadsheetml/2006/main" count="86" uniqueCount="64">
  <si>
    <t>Composição do BDI segurida</t>
  </si>
  <si>
    <t>Intervalos admissíveis sem justificativa</t>
  </si>
  <si>
    <t>Composição de BDI adotada</t>
  </si>
  <si>
    <t>Obs.: i) Composição do BDI, intervalos admissíveis e fórmulas de cálculo nos termos do Acórdão 2622/2013 do TCU.</t>
  </si>
  <si>
    <t>Risco (R)</t>
  </si>
  <si>
    <t>Risco</t>
  </si>
  <si>
    <t>Despesas Financeiras (DF)</t>
  </si>
  <si>
    <t>Despesas Financeiras</t>
  </si>
  <si>
    <t>Administração Central (AC)</t>
  </si>
  <si>
    <t>Administração Central</t>
  </si>
  <si>
    <t>BDI (Acórdão)=     ((1+AC+S+R+G)x(1+DF)x(1+L))</t>
  </si>
  <si>
    <t>Lucro (L)</t>
  </si>
  <si>
    <t>Lucro</t>
  </si>
  <si>
    <t>1 - (I)</t>
  </si>
  <si>
    <t>Taxa de Impostos (I)</t>
  </si>
  <si>
    <t>ISS (LEI 74) =</t>
  </si>
  <si>
    <t>Taxa de Impostos</t>
  </si>
  <si>
    <t>ii) No caso de itens de serviços que não tenham referencial no SINAPI e/ou SICRO, estão sendo adotadas as orientações sobre elaboração de orçamento de acordo com a publicação do Acórdão nº 3938/2013 - TCU  e Decreto nº 7983 de 08 de abril de 2013.</t>
  </si>
  <si>
    <t>PIS =</t>
  </si>
  <si>
    <t>COFINS =</t>
  </si>
  <si>
    <t>De 0,80 até 1,00%</t>
  </si>
  <si>
    <t>De 0,97 até 1,27%</t>
  </si>
  <si>
    <t>De 0,59 até 1,39%</t>
  </si>
  <si>
    <t>De 3,00 até 5,50%</t>
  </si>
  <si>
    <t>De 6,16 até 8,96%</t>
  </si>
  <si>
    <t>IRPJ =</t>
  </si>
  <si>
    <t xml:space="preserve">CSLL = </t>
  </si>
  <si>
    <t>Garantia (G) + Seguros (S)</t>
  </si>
  <si>
    <t>Garantia + Seguro</t>
  </si>
  <si>
    <t>BDI Proposto Serviços (Construção de Edifícios):</t>
  </si>
  <si>
    <t>COMPOSIÇÃO DO BDI PARA SERVIÇOS - SEM DESONERAÇÃO</t>
  </si>
  <si>
    <t>RET = 1,00%</t>
  </si>
  <si>
    <t>CRONOGRAMA FÍSICO FINANCEIRO</t>
  </si>
  <si>
    <t>GLOBAL</t>
  </si>
  <si>
    <t>Obra:</t>
  </si>
  <si>
    <t>Município:</t>
  </si>
  <si>
    <t>DISCRIMINAÇÃO DOS SERVIÇOS</t>
  </si>
  <si>
    <t>VALOR DOS SERVIÇOS (R$)</t>
  </si>
  <si>
    <t>SERVIÇOS A EXECUTAR - PERÍODO (DIAS)</t>
  </si>
  <si>
    <t>ITEM</t>
  </si>
  <si>
    <t>PESO</t>
  </si>
  <si>
    <t>1 a 30</t>
  </si>
  <si>
    <t>31 a 60</t>
  </si>
  <si>
    <t>61 a 90</t>
  </si>
  <si>
    <t>91 a 120</t>
  </si>
  <si>
    <t>121 a 150</t>
  </si>
  <si>
    <t>151 a 180</t>
  </si>
  <si>
    <t>181 a 210</t>
  </si>
  <si>
    <t>%</t>
  </si>
  <si>
    <t>SIMPL.%</t>
  </si>
  <si>
    <t>ACUM. %</t>
  </si>
  <si>
    <t>Obras Complementares (Infra)</t>
  </si>
  <si>
    <t>TOTAL</t>
  </si>
  <si>
    <t>Nº UH:</t>
  </si>
  <si>
    <t>(N°UH)</t>
  </si>
  <si>
    <t>Instalações Provisórias</t>
  </si>
  <si>
    <t>211 a 240</t>
  </si>
  <si>
    <t>241 a 270</t>
  </si>
  <si>
    <t>271 a 300</t>
  </si>
  <si>
    <t>301 a 330</t>
  </si>
  <si>
    <t>331 a 360</t>
  </si>
  <si>
    <t>(nome do conjunto)</t>
  </si>
  <si>
    <t>(nome da cidade)</t>
  </si>
  <si>
    <t>-1    =&gt;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</si>
</sst>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00_);_(* \(#,##0.00\);_(* &quot;-&quot;??_);_(@_)"/>
    <numFmt numFmtId="165" formatCode="_([$€]* #,##0.00_);_([$€]* \(#,##0.00\);_([$€]* &quot;-&quot;??_);_(@_)"/>
    <numFmt numFmtId="166" formatCode="_(* #,##0.000_);_(* \(#,##0.000\);_(* &quot;-&quot;??_);_(@_)"/>
    <numFmt numFmtId="167" formatCode="_(&quot;R$ &quot;* #,##0.00_);_(&quot;R$ &quot;* \(#,##0.00\);_(&quot;R$ &quot;* &quot;-&quot;??_);_(@_)"/>
    <numFmt numFmtId="168" formatCode="[$-416]d\ \ mmmm\,\ yyyy;@"/>
    <numFmt numFmtId="169" formatCode="&quot;R$ &quot;#,##0.00"/>
    <numFmt numFmtId="170" formatCode="00"/>
    <numFmt numFmtId="171" formatCode="_(* #,##0.00_);_(* \(#,##0.00\);_(* \-??_);_(@_)"/>
    <numFmt numFmtId="172" formatCode="00.##"/>
  </numFmts>
  <fonts count="44">
    <font>
      <sz val="11"/>
      <color theme="1"/>
      <name val="Calibri"/>
      <family val="2"/>
      <scheme val="minor"/>
    </font>
    <font>
      <sz val="11"/>
      <color theme="1"/>
      <name val="Calibri"/>
      <family val="2"/>
      <scheme val="minor"/>
    </font>
    <font>
      <sz val="10"/>
      <name val="Arial"/>
      <family val="2"/>
    </font>
    <font>
      <sz val="10"/>
      <name val="Tahoma"/>
      <family val="2"/>
    </font>
    <font>
      <sz val="12"/>
      <name val="Tahoma"/>
      <family val="2"/>
    </font>
    <font>
      <b/>
      <sz val="16"/>
      <name val="Tahoma"/>
      <family val="2"/>
    </font>
    <font>
      <b/>
      <sz val="12"/>
      <name val="Tahom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9"/>
      <name val="Arial"/>
      <family val="2"/>
    </font>
    <font>
      <b/>
      <sz val="10"/>
      <name val="Cataneo BT"/>
      <family val="4"/>
    </font>
    <font>
      <sz val="11"/>
      <color indexed="62"/>
      <name val="Calibri"/>
      <family val="2"/>
    </font>
    <font>
      <sz val="10"/>
      <name val="Times New Roman"/>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u/>
      <sz val="8"/>
      <color theme="10"/>
      <name val="Arial"/>
      <family val="2"/>
    </font>
    <font>
      <u/>
      <sz val="7.5"/>
      <color indexed="12"/>
      <name val="Arial"/>
      <family val="2"/>
    </font>
    <font>
      <sz val="11"/>
      <color indexed="60"/>
      <name val="Calibri"/>
      <family val="2"/>
    </font>
    <font>
      <b/>
      <sz val="8"/>
      <name val="Arial"/>
      <family val="2"/>
    </font>
    <font>
      <b/>
      <sz val="11"/>
      <color indexed="63"/>
      <name val="Calibri"/>
      <family val="2"/>
    </font>
    <font>
      <sz val="11"/>
      <name val="Garamond"/>
      <family val="1"/>
    </font>
    <font>
      <sz val="10"/>
      <color rgb="FF000000"/>
      <name val="Times New Roman"/>
      <family val="1"/>
    </font>
    <font>
      <sz val="11"/>
      <color indexed="10"/>
      <name val="Calibri"/>
      <family val="2"/>
    </font>
    <font>
      <b/>
      <sz val="18"/>
      <color indexed="56"/>
      <name val="Cambria"/>
      <family val="2"/>
    </font>
    <font>
      <b/>
      <sz val="18"/>
      <color indexed="62"/>
      <name val="Cambria"/>
      <family val="2"/>
    </font>
    <font>
      <sz val="18"/>
      <color theme="3"/>
      <name val="Cambria"/>
      <family val="2"/>
      <scheme val="major"/>
    </font>
    <font>
      <b/>
      <sz val="10"/>
      <name val="Courier New"/>
      <family val="3"/>
    </font>
    <font>
      <b/>
      <sz val="11"/>
      <color indexed="8"/>
      <name val="Calibri"/>
      <family val="2"/>
    </font>
    <font>
      <sz val="10"/>
      <name val="Arial"/>
    </font>
    <font>
      <b/>
      <sz val="14"/>
      <name val="Arial"/>
      <family val="2"/>
    </font>
    <font>
      <b/>
      <sz val="12"/>
      <name val="Arial"/>
      <family val="2"/>
    </font>
    <font>
      <sz val="12"/>
      <name val="Arial"/>
      <family val="2"/>
    </font>
    <font>
      <sz val="8"/>
      <name val="Arial"/>
      <family val="2"/>
    </font>
    <font>
      <b/>
      <sz val="10"/>
      <name val="Arial"/>
      <family val="2"/>
    </font>
    <font>
      <b/>
      <sz val="9"/>
      <name val="Arial"/>
    </font>
    <font>
      <sz val="9"/>
      <name val="Arial"/>
      <family val="2"/>
    </font>
    <font>
      <sz val="8.5"/>
      <name val="Arial"/>
      <family val="2"/>
    </font>
  </fonts>
  <fills count="32">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lightDown">
        <bgColor indexed="43"/>
      </patternFill>
    </fill>
    <fill>
      <patternFill patternType="lightDown"/>
    </fill>
    <fill>
      <patternFill patternType="solid">
        <fgColor indexed="43"/>
        <bgColor indexed="64"/>
      </patternFill>
    </fill>
    <fill>
      <patternFill patternType="solid">
        <fgColor indexed="6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7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s>
  <cellStyleXfs count="823">
    <xf numFmtId="0" fontId="0" fillId="0" borderId="0"/>
    <xf numFmtId="4" fontId="2" fillId="0" borderId="2">
      <alignment vertical="justify"/>
    </xf>
    <xf numFmtId="164" fontId="2" fillId="0" borderId="0" applyFont="0" applyFill="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1" fillId="21" borderId="12" applyNumberFormat="0" applyAlignment="0" applyProtection="0"/>
    <xf numFmtId="0" fontId="12" fillId="22" borderId="13" applyNumberFormat="0" applyAlignment="0" applyProtection="0"/>
    <xf numFmtId="0" fontId="12" fillId="22" borderId="13" applyNumberFormat="0" applyAlignment="0" applyProtection="0"/>
    <xf numFmtId="0" fontId="12" fillId="22" borderId="13" applyNumberFormat="0" applyAlignment="0" applyProtection="0"/>
    <xf numFmtId="0" fontId="12" fillId="22" borderId="13" applyNumberFormat="0" applyAlignment="0" applyProtection="0"/>
    <xf numFmtId="0" fontId="12" fillId="22" borderId="13" applyNumberFormat="0" applyAlignment="0" applyProtection="0"/>
    <xf numFmtId="0" fontId="12" fillId="22" borderId="13" applyNumberFormat="0" applyAlignment="0" applyProtection="0"/>
    <xf numFmtId="0" fontId="12" fillId="22" borderId="13" applyNumberFormat="0" applyAlignment="0" applyProtection="0"/>
    <xf numFmtId="0" fontId="12" fillId="22" borderId="13" applyNumberFormat="0" applyAlignment="0" applyProtection="0"/>
    <xf numFmtId="0" fontId="12" fillId="22" borderId="13" applyNumberFormat="0" applyAlignment="0" applyProtection="0"/>
    <xf numFmtId="0" fontId="12" fillId="22" borderId="13" applyNumberFormat="0" applyAlignment="0" applyProtection="0"/>
    <xf numFmtId="0" fontId="13" fillId="0" borderId="14" applyNumberFormat="0" applyFill="0" applyAlignment="0" applyProtection="0"/>
    <xf numFmtId="0" fontId="13" fillId="0" borderId="14" applyNumberFormat="0" applyFill="0" applyAlignment="0" applyProtection="0"/>
    <xf numFmtId="0" fontId="13" fillId="0" borderId="14" applyNumberFormat="0" applyFill="0" applyAlignment="0" applyProtection="0"/>
    <xf numFmtId="0" fontId="13" fillId="0" borderId="14" applyNumberFormat="0" applyFill="0" applyAlignment="0" applyProtection="0"/>
    <xf numFmtId="0" fontId="13" fillId="0" borderId="14" applyNumberFormat="0" applyFill="0" applyAlignment="0" applyProtection="0"/>
    <xf numFmtId="0" fontId="13" fillId="0" borderId="14" applyNumberFormat="0" applyFill="0" applyAlignment="0" applyProtection="0"/>
    <xf numFmtId="0" fontId="13" fillId="0" borderId="14" applyNumberFormat="0" applyFill="0" applyAlignment="0" applyProtection="0"/>
    <xf numFmtId="0" fontId="13" fillId="0" borderId="14" applyNumberFormat="0" applyFill="0" applyAlignment="0" applyProtection="0"/>
    <xf numFmtId="0" fontId="13" fillId="0" borderId="14" applyNumberFormat="0" applyFill="0" applyAlignment="0" applyProtection="0"/>
    <xf numFmtId="0" fontId="13" fillId="0" borderId="14" applyNumberFormat="0" applyFill="0" applyAlignment="0" applyProtection="0"/>
    <xf numFmtId="0" fontId="12" fillId="22" borderId="13" applyNumberFormat="0" applyAlignment="0" applyProtection="0"/>
    <xf numFmtId="0" fontId="14" fillId="0" borderId="15">
      <alignment horizontal="center" vertical="center"/>
    </xf>
    <xf numFmtId="0" fontId="15" fillId="0" borderId="0">
      <alignment horizontal="left" vertical="center"/>
    </xf>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16" fillId="8" borderId="12" applyNumberFormat="0" applyAlignment="0" applyProtection="0"/>
    <xf numFmtId="0" fontId="16" fillId="8" borderId="12" applyNumberFormat="0" applyAlignment="0" applyProtection="0"/>
    <xf numFmtId="0" fontId="16" fillId="8" borderId="12" applyNumberFormat="0" applyAlignment="0" applyProtection="0"/>
    <xf numFmtId="0" fontId="16" fillId="8" borderId="12" applyNumberFormat="0" applyAlignment="0" applyProtection="0"/>
    <xf numFmtId="0" fontId="16" fillId="8" borderId="12" applyNumberFormat="0" applyAlignment="0" applyProtection="0"/>
    <xf numFmtId="0" fontId="16" fillId="8" borderId="12" applyNumberFormat="0" applyAlignment="0" applyProtection="0"/>
    <xf numFmtId="0" fontId="16" fillId="8" borderId="12" applyNumberFormat="0" applyAlignment="0" applyProtection="0"/>
    <xf numFmtId="0" fontId="16" fillId="8" borderId="12" applyNumberFormat="0" applyAlignment="0" applyProtection="0"/>
    <xf numFmtId="0" fontId="16" fillId="8" borderId="12" applyNumberFormat="0" applyAlignment="0" applyProtection="0"/>
    <xf numFmtId="0" fontId="16" fillId="8" borderId="12" applyNumberFormat="0" applyAlignment="0" applyProtection="0"/>
    <xf numFmtId="165" fontId="17" fillId="0" borderId="0" applyFont="0" applyFill="0" applyBorder="0" applyAlignment="0" applyProtection="0"/>
    <xf numFmtId="165" fontId="2" fillId="0" borderId="0" applyFont="0" applyFill="0" applyBorder="0" applyAlignment="0" applyProtection="0"/>
    <xf numFmtId="0" fontId="2" fillId="0" borderId="0"/>
    <xf numFmtId="0" fontId="18" fillId="0" borderId="0" applyNumberFormat="0" applyFill="0" applyBorder="0" applyAlignment="0" applyProtection="0"/>
    <xf numFmtId="0" fontId="10" fillId="5" borderId="0" applyNumberFormat="0" applyBorder="0" applyAlignment="0" applyProtection="0"/>
    <xf numFmtId="0" fontId="19" fillId="0" borderId="16" applyNumberFormat="0" applyFill="0" applyAlignment="0" applyProtection="0"/>
    <xf numFmtId="0" fontId="20" fillId="0" borderId="17" applyNumberFormat="0" applyFill="0" applyAlignment="0" applyProtection="0"/>
    <xf numFmtId="0" fontId="21" fillId="0" borderId="18"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6" fillId="8" borderId="12" applyNumberFormat="0" applyAlignment="0" applyProtection="0"/>
    <xf numFmtId="0" fontId="13" fillId="0" borderId="14" applyNumberFormat="0" applyFill="0" applyAlignment="0" applyProtection="0"/>
    <xf numFmtId="166"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4" fontId="2" fillId="0" borderId="2">
      <alignment vertical="justify"/>
    </xf>
    <xf numFmtId="4" fontId="2" fillId="0" borderId="2">
      <alignment vertical="justify"/>
    </xf>
    <xf numFmtId="4" fontId="2" fillId="0" borderId="2">
      <alignment vertical="justify"/>
    </xf>
    <xf numFmtId="4" fontId="2" fillId="0" borderId="2">
      <alignment vertical="justify"/>
    </xf>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7" fillId="0" borderId="0"/>
    <xf numFmtId="4" fontId="2" fillId="0" borderId="2">
      <alignment vertical="justify"/>
    </xf>
    <xf numFmtId="0" fontId="2" fillId="0" borderId="0"/>
    <xf numFmtId="0" fontId="2" fillId="0" borderId="0"/>
    <xf numFmtId="0" fontId="2" fillId="0" borderId="0"/>
    <xf numFmtId="4" fontId="2" fillId="0" borderId="2">
      <alignment vertical="justify"/>
    </xf>
    <xf numFmtId="0" fontId="1" fillId="0" borderId="0"/>
    <xf numFmtId="0" fontId="2" fillId="0" borderId="0"/>
    <xf numFmtId="0" fontId="2" fillId="0" borderId="0"/>
    <xf numFmtId="0" fontId="1" fillId="0" borderId="0"/>
    <xf numFmtId="0" fontId="2" fillId="0" borderId="0"/>
    <xf numFmtId="4" fontId="2" fillId="0" borderId="2">
      <alignment vertical="justify"/>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7" fillId="0" borderId="0"/>
    <xf numFmtId="0" fontId="1" fillId="0" borderId="0"/>
    <xf numFmtId="0" fontId="1" fillId="0" borderId="0"/>
    <xf numFmtId="0" fontId="7" fillId="0" borderId="0"/>
    <xf numFmtId="0" fontId="2" fillId="0" borderId="0"/>
    <xf numFmtId="0" fontId="2"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0" fontId="17" fillId="0" borderId="0"/>
    <xf numFmtId="0" fontId="1" fillId="0" borderId="0"/>
    <xf numFmtId="0" fontId="1" fillId="0" borderId="0"/>
    <xf numFmtId="0" fontId="7" fillId="0" borderId="0"/>
    <xf numFmtId="0" fontId="1" fillId="0" borderId="0"/>
    <xf numFmtId="0" fontId="1" fillId="0" borderId="0"/>
    <xf numFmtId="0" fontId="7" fillId="0" borderId="0"/>
    <xf numFmtId="0" fontId="17" fillId="0" borderId="0"/>
    <xf numFmtId="4" fontId="2" fillId="0" borderId="2">
      <alignment vertical="justify"/>
    </xf>
    <xf numFmtId="4" fontId="2" fillId="0" borderId="2">
      <alignment vertical="justify"/>
    </xf>
    <xf numFmtId="4" fontId="2" fillId="0" borderId="2">
      <alignment vertical="justify"/>
    </xf>
    <xf numFmtId="4" fontId="2" fillId="0" borderId="2">
      <alignment vertical="justify"/>
    </xf>
    <xf numFmtId="0" fontId="2" fillId="0" borderId="0"/>
    <xf numFmtId="4" fontId="2" fillId="0" borderId="2">
      <alignment vertical="justify"/>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19" applyNumberFormat="0" applyFont="0" applyAlignment="0" applyProtection="0"/>
    <xf numFmtId="0" fontId="2" fillId="24" borderId="19" applyNumberFormat="0" applyFont="0" applyAlignment="0" applyProtection="0"/>
    <xf numFmtId="0" fontId="2" fillId="24" borderId="19" applyNumberFormat="0" applyFont="0" applyAlignment="0" applyProtection="0"/>
    <xf numFmtId="0" fontId="1" fillId="2" borderId="1" applyNumberFormat="0" applyFont="0" applyAlignment="0" applyProtection="0"/>
    <xf numFmtId="0" fontId="2" fillId="24" borderId="19" applyNumberFormat="0" applyFont="0" applyAlignment="0" applyProtection="0"/>
    <xf numFmtId="0" fontId="2" fillId="24" borderId="19" applyNumberFormat="0" applyFont="0" applyAlignment="0" applyProtection="0"/>
    <xf numFmtId="0" fontId="2" fillId="24" borderId="19" applyNumberFormat="0" applyFont="0" applyAlignment="0" applyProtection="0"/>
    <xf numFmtId="0" fontId="2" fillId="24" borderId="19" applyNumberFormat="0" applyFont="0" applyAlignment="0" applyProtection="0"/>
    <xf numFmtId="0" fontId="2" fillId="24" borderId="19" applyNumberFormat="0" applyFont="0" applyAlignment="0" applyProtection="0"/>
    <xf numFmtId="0" fontId="2" fillId="24" borderId="19" applyNumberFormat="0" applyFont="0" applyAlignment="0" applyProtection="0"/>
    <xf numFmtId="0" fontId="2" fillId="24" borderId="19" applyNumberFormat="0" applyFont="0" applyAlignment="0" applyProtection="0"/>
    <xf numFmtId="0" fontId="7" fillId="24" borderId="19" applyNumberFormat="0" applyFont="0" applyAlignment="0" applyProtection="0"/>
    <xf numFmtId="0" fontId="7" fillId="24" borderId="19" applyNumberFormat="0" applyFont="0" applyAlignment="0" applyProtection="0"/>
    <xf numFmtId="170" fontId="25" fillId="0" borderId="20">
      <alignment horizontal="center" vertical="center"/>
    </xf>
    <xf numFmtId="0" fontId="26" fillId="21" borderId="2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6" fillId="21" borderId="21" applyNumberFormat="0" applyAlignment="0" applyProtection="0"/>
    <xf numFmtId="0" fontId="26" fillId="21" borderId="21" applyNumberFormat="0" applyAlignment="0" applyProtection="0"/>
    <xf numFmtId="0" fontId="26" fillId="21" borderId="21" applyNumberFormat="0" applyAlignment="0" applyProtection="0"/>
    <xf numFmtId="0" fontId="26" fillId="21" borderId="21" applyNumberFormat="0" applyAlignment="0" applyProtection="0"/>
    <xf numFmtId="0" fontId="26" fillId="21" borderId="21" applyNumberFormat="0" applyAlignment="0" applyProtection="0"/>
    <xf numFmtId="0" fontId="26" fillId="21" borderId="21" applyNumberFormat="0" applyAlignment="0" applyProtection="0"/>
    <xf numFmtId="0" fontId="26" fillId="21" borderId="21" applyNumberFormat="0" applyAlignment="0" applyProtection="0"/>
    <xf numFmtId="0" fontId="26" fillId="21" borderId="21" applyNumberFormat="0" applyAlignment="0" applyProtection="0"/>
    <xf numFmtId="0" fontId="26" fillId="21" borderId="21" applyNumberFormat="0" applyAlignment="0" applyProtection="0"/>
    <xf numFmtId="0" fontId="26" fillId="21" borderId="21" applyNumberFormat="0" applyAlignment="0" applyProtection="0"/>
    <xf numFmtId="171" fontId="2" fillId="0" borderId="0" applyFill="0" applyBorder="0" applyAlignment="0" applyProtection="0"/>
    <xf numFmtId="171" fontId="2" fillId="0" borderId="0" applyFill="0" applyBorder="0" applyAlignment="0" applyProtection="0"/>
    <xf numFmtId="164" fontId="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27" fillId="0" borderId="0" applyFont="0" applyFill="0" applyBorder="0" applyAlignment="0" applyProtection="0"/>
    <xf numFmtId="0" fontId="2"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applyNumberFormat="0" applyFill="0" applyBorder="0" applyAlignment="0" applyProtection="0"/>
    <xf numFmtId="0" fontId="19" fillId="0" borderId="16" applyNumberFormat="0" applyFill="0" applyAlignment="0" applyProtection="0"/>
    <xf numFmtId="0" fontId="19" fillId="0" borderId="16" applyNumberFormat="0" applyFill="0" applyAlignment="0" applyProtection="0"/>
    <xf numFmtId="0" fontId="19" fillId="0" borderId="16" applyNumberFormat="0" applyFill="0" applyAlignment="0" applyProtection="0"/>
    <xf numFmtId="0" fontId="19" fillId="0" borderId="16" applyNumberFormat="0" applyFill="0" applyAlignment="0" applyProtection="0"/>
    <xf numFmtId="0" fontId="19" fillId="0" borderId="16" applyNumberFormat="0" applyFill="0" applyAlignment="0" applyProtection="0"/>
    <xf numFmtId="0" fontId="19" fillId="0" borderId="16" applyNumberFormat="0" applyFill="0" applyAlignment="0" applyProtection="0"/>
    <xf numFmtId="0" fontId="19" fillId="0" borderId="16" applyNumberFormat="0" applyFill="0" applyAlignment="0" applyProtection="0"/>
    <xf numFmtId="0" fontId="19" fillId="0" borderId="16" applyNumberFormat="0" applyFill="0" applyAlignment="0" applyProtection="0"/>
    <xf numFmtId="0" fontId="19" fillId="0" borderId="16" applyNumberFormat="0" applyFill="0" applyAlignment="0" applyProtection="0"/>
    <xf numFmtId="0" fontId="19" fillId="0" borderId="16"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2" fontId="33" fillId="0" borderId="0">
      <alignment horizontal="left" vertical="top"/>
    </xf>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164"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9" fillId="0" borderId="0" applyNumberFormat="0" applyFill="0" applyBorder="0" applyAlignment="0" applyProtection="0"/>
    <xf numFmtId="0" fontId="35" fillId="0" borderId="0"/>
  </cellStyleXfs>
  <cellXfs count="135">
    <xf numFmtId="0" fontId="0" fillId="0" borderId="0" xfId="0"/>
    <xf numFmtId="4" fontId="3" fillId="0" borderId="0" xfId="1" applyFont="1" applyFill="1" applyBorder="1" applyAlignment="1">
      <alignment vertical="center" readingOrder="1"/>
    </xf>
    <xf numFmtId="4" fontId="3" fillId="0" borderId="0" xfId="1" applyFont="1" applyFill="1" applyBorder="1" applyAlignment="1">
      <alignment vertical="center" wrapText="1" readingOrder="1"/>
    </xf>
    <xf numFmtId="164" fontId="3" fillId="0" borderId="0" xfId="2" applyFont="1" applyFill="1" applyBorder="1" applyAlignment="1">
      <alignment horizontal="center" vertical="center" readingOrder="1"/>
    </xf>
    <xf numFmtId="4" fontId="3" fillId="0" borderId="0" xfId="1" applyNumberFormat="1" applyFont="1" applyFill="1" applyBorder="1" applyAlignment="1">
      <alignment vertical="center" readingOrder="1"/>
    </xf>
    <xf numFmtId="4" fontId="4" fillId="0" borderId="0" xfId="1" applyFont="1" applyFill="1" applyBorder="1" applyAlignment="1">
      <alignment vertical="center" readingOrder="1"/>
    </xf>
    <xf numFmtId="2" fontId="35" fillId="0" borderId="0" xfId="822" applyNumberFormat="1" applyProtection="1"/>
    <xf numFmtId="2" fontId="38" fillId="0" borderId="0" xfId="822" applyNumberFormat="1" applyFont="1" applyProtection="1"/>
    <xf numFmtId="2" fontId="35" fillId="0" borderId="0" xfId="822" applyNumberFormat="1" applyBorder="1" applyProtection="1"/>
    <xf numFmtId="2" fontId="39" fillId="0" borderId="0" xfId="822" applyNumberFormat="1" applyFont="1" applyBorder="1" applyAlignment="1" applyProtection="1">
      <alignment horizontal="center"/>
    </xf>
    <xf numFmtId="2" fontId="40" fillId="0" borderId="0" xfId="822" applyNumberFormat="1" applyFont="1" applyBorder="1" applyProtection="1"/>
    <xf numFmtId="2" fontId="35" fillId="0" borderId="7" xfId="822" applyNumberFormat="1" applyBorder="1" applyProtection="1"/>
    <xf numFmtId="2" fontId="41" fillId="0" borderId="41" xfId="822" applyNumberFormat="1" applyFont="1" applyBorder="1" applyAlignment="1" applyProtection="1">
      <alignment horizontal="center"/>
    </xf>
    <xf numFmtId="2" fontId="25" fillId="0" borderId="43" xfId="822" applyNumberFormat="1" applyFont="1" applyBorder="1" applyAlignment="1" applyProtection="1">
      <alignment horizontal="centerContinuous"/>
    </xf>
    <xf numFmtId="2" fontId="25" fillId="0" borderId="45" xfId="822" applyNumberFormat="1" applyFont="1" applyBorder="1" applyAlignment="1" applyProtection="1">
      <alignment horizontal="centerContinuous"/>
    </xf>
    <xf numFmtId="2" fontId="25" fillId="0" borderId="46" xfId="822" applyNumberFormat="1" applyFont="1" applyBorder="1" applyAlignment="1" applyProtection="1">
      <alignment horizontal="centerContinuous"/>
    </xf>
    <xf numFmtId="2" fontId="25" fillId="0" borderId="47" xfId="822" applyNumberFormat="1" applyFont="1" applyBorder="1" applyAlignment="1" applyProtection="1">
      <alignment horizontal="centerContinuous"/>
    </xf>
    <xf numFmtId="0" fontId="42" fillId="0" borderId="48" xfId="822" applyNumberFormat="1" applyFont="1" applyBorder="1" applyAlignment="1" applyProtection="1">
      <alignment horizontal="center"/>
    </xf>
    <xf numFmtId="2" fontId="42" fillId="0" borderId="49" xfId="822" applyNumberFormat="1" applyFont="1" applyBorder="1" applyAlignment="1" applyProtection="1">
      <alignment horizontal="left"/>
    </xf>
    <xf numFmtId="4" fontId="42" fillId="25" borderId="46" xfId="822" applyNumberFormat="1" applyFont="1" applyFill="1" applyBorder="1" applyAlignment="1" applyProtection="1">
      <alignment horizontal="center"/>
    </xf>
    <xf numFmtId="2" fontId="39" fillId="26" borderId="46" xfId="822" applyNumberFormat="1" applyFont="1" applyFill="1" applyBorder="1" applyAlignment="1" applyProtection="1">
      <alignment horizontal="center"/>
    </xf>
    <xf numFmtId="2" fontId="39" fillId="26" borderId="46" xfId="822" applyNumberFormat="1" applyFont="1" applyFill="1" applyBorder="1" applyProtection="1"/>
    <xf numFmtId="2" fontId="39" fillId="25" borderId="46" xfId="822" applyNumberFormat="1" applyFont="1" applyFill="1" applyBorder="1" applyProtection="1"/>
    <xf numFmtId="2" fontId="39" fillId="25" borderId="47" xfId="822" applyNumberFormat="1" applyFont="1" applyFill="1" applyBorder="1" applyProtection="1"/>
    <xf numFmtId="2" fontId="39" fillId="0" borderId="46" xfId="822" applyNumberFormat="1" applyFont="1" applyBorder="1" applyAlignment="1" applyProtection="1">
      <alignment horizontal="center"/>
    </xf>
    <xf numFmtId="2" fontId="39" fillId="27" borderId="46" xfId="822" applyNumberFormat="1" applyFont="1" applyFill="1" applyBorder="1" applyProtection="1"/>
    <xf numFmtId="2" fontId="39" fillId="27" borderId="47" xfId="822" applyNumberFormat="1" applyFont="1" applyFill="1" applyBorder="1" applyProtection="1"/>
    <xf numFmtId="49" fontId="42" fillId="0" borderId="48" xfId="822" applyNumberFormat="1" applyFont="1" applyBorder="1" applyAlignment="1" applyProtection="1">
      <alignment horizontal="center"/>
    </xf>
    <xf numFmtId="0" fontId="42" fillId="0" borderId="50" xfId="822" applyNumberFormat="1" applyFont="1" applyBorder="1" applyAlignment="1" applyProtection="1">
      <alignment horizontal="center"/>
    </xf>
    <xf numFmtId="2" fontId="42" fillId="0" borderId="51" xfId="822" applyNumberFormat="1" applyFont="1" applyBorder="1" applyAlignment="1" applyProtection="1">
      <alignment horizontal="left"/>
    </xf>
    <xf numFmtId="4" fontId="42" fillId="25" borderId="52" xfId="822" applyNumberFormat="1" applyFont="1" applyFill="1" applyBorder="1" applyAlignment="1" applyProtection="1">
      <alignment horizontal="center"/>
    </xf>
    <xf numFmtId="2" fontId="39" fillId="26" borderId="52" xfId="822" applyNumberFormat="1" applyFont="1" applyFill="1" applyBorder="1" applyAlignment="1" applyProtection="1">
      <alignment horizontal="center"/>
    </xf>
    <xf numFmtId="2" fontId="39" fillId="26" borderId="52" xfId="822" applyNumberFormat="1" applyFont="1" applyFill="1" applyBorder="1" applyProtection="1"/>
    <xf numFmtId="2" fontId="39" fillId="25" borderId="52" xfId="822" applyNumberFormat="1" applyFont="1" applyFill="1" applyBorder="1" applyProtection="1"/>
    <xf numFmtId="2" fontId="39" fillId="25" borderId="53" xfId="822" applyNumberFormat="1" applyFont="1" applyFill="1" applyBorder="1" applyProtection="1"/>
    <xf numFmtId="1" fontId="35" fillId="28" borderId="0" xfId="822" applyNumberFormat="1" applyFill="1" applyBorder="1" applyAlignment="1" applyProtection="1">
      <alignment horizontal="center"/>
    </xf>
    <xf numFmtId="2" fontId="35" fillId="28" borderId="0" xfId="822" applyNumberFormat="1" applyFill="1" applyBorder="1" applyProtection="1"/>
    <xf numFmtId="4" fontId="35" fillId="28" borderId="0" xfId="822" applyNumberFormat="1" applyFill="1" applyBorder="1" applyAlignment="1" applyProtection="1">
      <alignment horizontal="center"/>
    </xf>
    <xf numFmtId="2" fontId="39" fillId="28" borderId="0" xfId="822" applyNumberFormat="1" applyFont="1" applyFill="1" applyBorder="1" applyAlignment="1" applyProtection="1">
      <alignment horizontal="center"/>
    </xf>
    <xf numFmtId="2" fontId="39" fillId="28" borderId="0" xfId="822" applyNumberFormat="1" applyFont="1" applyFill="1" applyBorder="1" applyProtection="1"/>
    <xf numFmtId="2" fontId="35" fillId="0" borderId="54" xfId="822" applyNumberFormat="1" applyBorder="1" applyProtection="1"/>
    <xf numFmtId="2" fontId="35" fillId="0" borderId="55" xfId="822" applyNumberFormat="1" applyBorder="1" applyProtection="1"/>
    <xf numFmtId="4" fontId="40" fillId="28" borderId="56" xfId="822" applyNumberFormat="1" applyFont="1" applyFill="1" applyBorder="1" applyAlignment="1" applyProtection="1">
      <alignment horizontal="center"/>
    </xf>
    <xf numFmtId="2" fontId="25" fillId="0" borderId="56" xfId="822" applyNumberFormat="1" applyFont="1" applyBorder="1" applyAlignment="1" applyProtection="1">
      <alignment horizontal="center"/>
    </xf>
    <xf numFmtId="2" fontId="39" fillId="28" borderId="56" xfId="822" applyNumberFormat="1" applyFont="1" applyFill="1" applyBorder="1" applyAlignment="1" applyProtection="1">
      <alignment horizontal="centerContinuous"/>
    </xf>
    <xf numFmtId="2" fontId="25" fillId="27" borderId="56" xfId="822" applyNumberFormat="1" applyFont="1" applyFill="1" applyBorder="1" applyProtection="1"/>
    <xf numFmtId="2" fontId="25" fillId="27" borderId="57" xfId="822" applyNumberFormat="1" applyFont="1" applyFill="1" applyBorder="1" applyProtection="1"/>
    <xf numFmtId="2" fontId="39" fillId="0" borderId="0" xfId="822" applyNumberFormat="1" applyFont="1" applyAlignment="1" applyProtection="1">
      <alignment horizontal="center"/>
    </xf>
    <xf numFmtId="2" fontId="43" fillId="0" borderId="0" xfId="822" applyNumberFormat="1" applyFont="1" applyBorder="1" applyAlignment="1" applyProtection="1"/>
    <xf numFmtId="2" fontId="39" fillId="28" borderId="58" xfId="822" applyNumberFormat="1" applyFont="1" applyFill="1" applyBorder="1" applyProtection="1"/>
    <xf numFmtId="2" fontId="39" fillId="28" borderId="43" xfId="822" applyNumberFormat="1" applyFont="1" applyFill="1" applyBorder="1" applyProtection="1"/>
    <xf numFmtId="2" fontId="39" fillId="28" borderId="42" xfId="822" applyNumberFormat="1" applyFont="1" applyFill="1" applyBorder="1" applyProtection="1"/>
    <xf numFmtId="2" fontId="39" fillId="0" borderId="38" xfId="822" applyNumberFormat="1" applyFont="1" applyBorder="1" applyProtection="1"/>
    <xf numFmtId="2" fontId="2" fillId="0" borderId="0" xfId="822" applyNumberFormat="1" applyFont="1" applyBorder="1" applyProtection="1">
      <protection locked="0"/>
    </xf>
    <xf numFmtId="2" fontId="35" fillId="0" borderId="0" xfId="822" applyNumberFormat="1" applyProtection="1">
      <protection locked="0"/>
    </xf>
    <xf numFmtId="4" fontId="42" fillId="27" borderId="46" xfId="822" applyNumberFormat="1" applyFont="1" applyFill="1" applyBorder="1" applyAlignment="1" applyProtection="1">
      <alignment horizontal="center"/>
      <protection locked="0"/>
    </xf>
    <xf numFmtId="2" fontId="42" fillId="0" borderId="49" xfId="822" applyNumberFormat="1" applyFont="1" applyBorder="1" applyAlignment="1" applyProtection="1">
      <alignment horizontal="left"/>
      <protection locked="0"/>
    </xf>
    <xf numFmtId="2" fontId="39" fillId="0" borderId="46" xfId="822" applyNumberFormat="1" applyFont="1" applyBorder="1" applyProtection="1">
      <protection locked="0"/>
    </xf>
    <xf numFmtId="10" fontId="6" fillId="29" borderId="27" xfId="1" applyNumberFormat="1" applyFont="1" applyFill="1" applyBorder="1" applyAlignment="1">
      <alignment horizontal="center" vertical="center" wrapText="1" readingOrder="1"/>
    </xf>
    <xf numFmtId="4" fontId="4" fillId="31" borderId="31" xfId="1" applyFont="1" applyFill="1" applyBorder="1" applyAlignment="1">
      <alignment vertical="center" readingOrder="1"/>
    </xf>
    <xf numFmtId="4" fontId="4" fillId="31" borderId="8" xfId="1" applyFont="1" applyFill="1" applyBorder="1" applyAlignment="1">
      <alignment vertical="center" readingOrder="1"/>
    </xf>
    <xf numFmtId="4" fontId="4" fillId="31" borderId="9" xfId="1" applyFont="1" applyFill="1" applyBorder="1" applyAlignment="1">
      <alignment vertical="center" readingOrder="1"/>
    </xf>
    <xf numFmtId="4" fontId="4" fillId="31" borderId="48" xfId="1" applyFont="1" applyFill="1" applyBorder="1" applyAlignment="1">
      <alignment horizontal="center" vertical="center" readingOrder="1"/>
    </xf>
    <xf numFmtId="4" fontId="4" fillId="31" borderId="64" xfId="1" applyFont="1" applyFill="1" applyBorder="1" applyAlignment="1">
      <alignment horizontal="center" vertical="center" readingOrder="1"/>
    </xf>
    <xf numFmtId="4" fontId="4" fillId="31" borderId="62" xfId="1" applyFont="1" applyFill="1" applyBorder="1" applyAlignment="1">
      <alignment horizontal="center" vertical="center" readingOrder="1"/>
    </xf>
    <xf numFmtId="4" fontId="4" fillId="31" borderId="54" xfId="1" applyFont="1" applyFill="1" applyBorder="1" applyAlignment="1">
      <alignment vertical="center" readingOrder="1"/>
    </xf>
    <xf numFmtId="4" fontId="4" fillId="31" borderId="66" xfId="1" applyFont="1" applyFill="1" applyBorder="1" applyAlignment="1">
      <alignment vertical="center" readingOrder="1"/>
    </xf>
    <xf numFmtId="4" fontId="4" fillId="31" borderId="67" xfId="1" applyFont="1" applyFill="1" applyBorder="1" applyAlignment="1">
      <alignment vertical="center" readingOrder="1"/>
    </xf>
    <xf numFmtId="3" fontId="4" fillId="31" borderId="0" xfId="1" quotePrefix="1" applyNumberFormat="1" applyFont="1" applyFill="1" applyBorder="1" applyAlignment="1">
      <alignment horizontal="left" vertical="center" readingOrder="1"/>
    </xf>
    <xf numFmtId="10" fontId="6" fillId="31" borderId="30" xfId="1" applyNumberFormat="1" applyFont="1" applyFill="1" applyBorder="1" applyAlignment="1">
      <alignment horizontal="center" vertical="center" wrapText="1" readingOrder="1"/>
    </xf>
    <xf numFmtId="4" fontId="3" fillId="31" borderId="72" xfId="1" applyFont="1" applyFill="1" applyBorder="1" applyAlignment="1">
      <alignment vertical="center" wrapText="1" readingOrder="1"/>
    </xf>
    <xf numFmtId="4" fontId="3" fillId="31" borderId="73" xfId="1" applyFont="1" applyFill="1" applyBorder="1" applyAlignment="1">
      <alignment vertical="center" readingOrder="1"/>
    </xf>
    <xf numFmtId="164" fontId="3" fillId="31" borderId="73" xfId="2" applyFont="1" applyFill="1" applyBorder="1" applyAlignment="1">
      <alignment horizontal="center" vertical="center" readingOrder="1"/>
    </xf>
    <xf numFmtId="4" fontId="3" fillId="31" borderId="73" xfId="1" applyNumberFormat="1" applyFont="1" applyFill="1" applyBorder="1" applyAlignment="1">
      <alignment vertical="center" readingOrder="1"/>
    </xf>
    <xf numFmtId="4" fontId="3" fillId="31" borderId="74" xfId="1" applyNumberFormat="1" applyFont="1" applyFill="1" applyBorder="1" applyAlignment="1">
      <alignment vertical="center" readingOrder="1"/>
    </xf>
    <xf numFmtId="4" fontId="4" fillId="31" borderId="75" xfId="1" applyFont="1" applyFill="1" applyBorder="1" applyAlignment="1">
      <alignment vertical="center" readingOrder="1"/>
    </xf>
    <xf numFmtId="4" fontId="4" fillId="31" borderId="59" xfId="1" applyFont="1" applyFill="1" applyBorder="1" applyAlignment="1">
      <alignment vertical="center" readingOrder="1"/>
    </xf>
    <xf numFmtId="4" fontId="4" fillId="31" borderId="59" xfId="1" applyNumberFormat="1" applyFont="1" applyFill="1" applyBorder="1" applyAlignment="1">
      <alignment vertical="center" readingOrder="1"/>
    </xf>
    <xf numFmtId="4" fontId="4" fillId="31" borderId="76" xfId="1" applyFont="1" applyFill="1" applyBorder="1" applyAlignment="1">
      <alignment vertical="distributed" readingOrder="1"/>
    </xf>
    <xf numFmtId="10" fontId="6" fillId="0" borderId="63" xfId="1" applyNumberFormat="1" applyFont="1" applyFill="1" applyBorder="1" applyAlignment="1" applyProtection="1">
      <alignment horizontal="center" vertical="center" readingOrder="1"/>
      <protection locked="0"/>
    </xf>
    <xf numFmtId="10" fontId="6" fillId="0" borderId="57" xfId="1" applyNumberFormat="1" applyFont="1" applyFill="1" applyBorder="1" applyAlignment="1" applyProtection="1">
      <alignment horizontal="center" vertical="center" readingOrder="1"/>
      <protection locked="0"/>
    </xf>
    <xf numFmtId="10" fontId="6" fillId="0" borderId="68" xfId="1" applyNumberFormat="1" applyFont="1" applyFill="1" applyBorder="1" applyAlignment="1" applyProtection="1">
      <alignment horizontal="center" vertical="center" readingOrder="1"/>
      <protection locked="0"/>
    </xf>
    <xf numFmtId="10" fontId="4" fillId="31" borderId="47" xfId="1" applyNumberFormat="1" applyFont="1" applyFill="1" applyBorder="1" applyAlignment="1" applyProtection="1">
      <alignment horizontal="center" vertical="center" readingOrder="1"/>
      <protection locked="0"/>
    </xf>
    <xf numFmtId="10" fontId="4" fillId="31" borderId="65" xfId="1" applyNumberFormat="1" applyFont="1" applyFill="1" applyBorder="1" applyAlignment="1" applyProtection="1">
      <alignment horizontal="center" vertical="center" readingOrder="1"/>
      <protection locked="0"/>
    </xf>
    <xf numFmtId="10" fontId="4" fillId="31" borderId="67" xfId="1" applyNumberFormat="1" applyFont="1" applyFill="1" applyBorder="1" applyAlignment="1">
      <alignment horizontal="left" vertical="center" readingOrder="1"/>
    </xf>
    <xf numFmtId="10" fontId="4" fillId="31" borderId="41" xfId="1" applyNumberFormat="1" applyFont="1" applyFill="1" applyBorder="1" applyAlignment="1">
      <alignment horizontal="left" vertical="center" readingOrder="1"/>
    </xf>
    <xf numFmtId="10" fontId="4" fillId="31" borderId="70" xfId="1" applyNumberFormat="1" applyFont="1" applyFill="1" applyBorder="1" applyAlignment="1">
      <alignment horizontal="left" vertical="center" readingOrder="1"/>
    </xf>
    <xf numFmtId="10" fontId="4" fillId="31" borderId="68" xfId="1" applyNumberFormat="1" applyFont="1" applyFill="1" applyBorder="1" applyAlignment="1">
      <alignment horizontal="center" vertical="center" readingOrder="1"/>
    </xf>
    <xf numFmtId="10" fontId="4" fillId="31" borderId="69" xfId="1" applyNumberFormat="1" applyFont="1" applyFill="1" applyBorder="1" applyAlignment="1">
      <alignment horizontal="center" vertical="center" readingOrder="1"/>
    </xf>
    <xf numFmtId="10" fontId="4" fillId="31" borderId="71" xfId="1" applyNumberFormat="1" applyFont="1" applyFill="1" applyBorder="1" applyAlignment="1">
      <alignment horizontal="center" vertical="center" readingOrder="1"/>
    </xf>
    <xf numFmtId="4" fontId="4" fillId="31" borderId="32" xfId="1" applyFont="1" applyFill="1" applyBorder="1" applyAlignment="1">
      <alignment horizontal="left" vertical="center" wrapText="1" readingOrder="1"/>
    </xf>
    <xf numFmtId="4" fontId="4" fillId="31" borderId="0" xfId="1" applyFont="1" applyFill="1" applyBorder="1" applyAlignment="1">
      <alignment horizontal="left" vertical="center" wrapText="1" readingOrder="1"/>
    </xf>
    <xf numFmtId="4" fontId="4" fillId="31" borderId="11" xfId="1" applyFont="1" applyFill="1" applyBorder="1" applyAlignment="1">
      <alignment horizontal="left" vertical="center" wrapText="1" readingOrder="1"/>
    </xf>
    <xf numFmtId="4" fontId="4" fillId="31" borderId="33" xfId="1" applyFont="1" applyFill="1" applyBorder="1" applyAlignment="1">
      <alignment horizontal="left" vertical="center" wrapText="1" readingOrder="1"/>
    </xf>
    <xf numFmtId="4" fontId="4" fillId="31" borderId="34" xfId="1" applyFont="1" applyFill="1" applyBorder="1" applyAlignment="1">
      <alignment horizontal="left" vertical="center" wrapText="1" readingOrder="1"/>
    </xf>
    <xf numFmtId="4" fontId="4" fillId="31" borderId="35" xfId="1" applyFont="1" applyFill="1" applyBorder="1" applyAlignment="1">
      <alignment horizontal="left" vertical="center" wrapText="1" readingOrder="1"/>
    </xf>
    <xf numFmtId="4" fontId="4" fillId="31" borderId="10" xfId="1" applyFont="1" applyFill="1" applyBorder="1" applyAlignment="1">
      <alignment horizontal="left" vertical="top" wrapText="1" readingOrder="1"/>
    </xf>
    <xf numFmtId="4" fontId="4" fillId="31" borderId="0" xfId="1" applyFont="1" applyFill="1" applyBorder="1" applyAlignment="1">
      <alignment horizontal="left" vertical="top" wrapText="1" readingOrder="1"/>
    </xf>
    <xf numFmtId="4" fontId="4" fillId="31" borderId="30" xfId="1" applyFont="1" applyFill="1" applyBorder="1" applyAlignment="1">
      <alignment horizontal="left" vertical="top" wrapText="1" readingOrder="1"/>
    </xf>
    <xf numFmtId="4" fontId="4" fillId="31" borderId="36" xfId="1" applyFont="1" applyFill="1" applyBorder="1" applyAlignment="1">
      <alignment horizontal="left" vertical="top" wrapText="1" readingOrder="1"/>
    </xf>
    <xf numFmtId="4" fontId="4" fillId="31" borderId="34" xfId="1" applyFont="1" applyFill="1" applyBorder="1" applyAlignment="1">
      <alignment horizontal="left" vertical="top" wrapText="1" readingOrder="1"/>
    </xf>
    <xf numFmtId="4" fontId="4" fillId="31" borderId="37" xfId="1" applyFont="1" applyFill="1" applyBorder="1" applyAlignment="1">
      <alignment horizontal="left" vertical="top" wrapText="1" readingOrder="1"/>
    </xf>
    <xf numFmtId="4" fontId="4" fillId="31" borderId="28" xfId="1" applyFont="1" applyFill="1" applyBorder="1" applyAlignment="1">
      <alignment horizontal="left" vertical="center" readingOrder="1"/>
    </xf>
    <xf numFmtId="4" fontId="4" fillId="31" borderId="4" xfId="1" applyFont="1" applyFill="1" applyBorder="1" applyAlignment="1">
      <alignment horizontal="left" vertical="center" readingOrder="1"/>
    </xf>
    <xf numFmtId="4" fontId="4" fillId="31" borderId="5" xfId="1" applyFont="1" applyFill="1" applyBorder="1" applyAlignment="1">
      <alignment horizontal="left" vertical="center" readingOrder="1"/>
    </xf>
    <xf numFmtId="4" fontId="4" fillId="31" borderId="3" xfId="1" applyFont="1" applyFill="1" applyBorder="1" applyAlignment="1">
      <alignment horizontal="center" vertical="center" readingOrder="1"/>
    </xf>
    <xf numFmtId="4" fontId="4" fillId="31" borderId="5" xfId="1" applyFont="1" applyFill="1" applyBorder="1" applyAlignment="1">
      <alignment horizontal="center" vertical="center" readingOrder="1"/>
    </xf>
    <xf numFmtId="4" fontId="4" fillId="31" borderId="10" xfId="1" applyFont="1" applyFill="1" applyBorder="1" applyAlignment="1">
      <alignment horizontal="right" vertical="center" readingOrder="1"/>
    </xf>
    <xf numFmtId="4" fontId="4" fillId="31" borderId="0" xfId="1" applyFont="1" applyFill="1" applyBorder="1" applyAlignment="1">
      <alignment horizontal="right" vertical="center" readingOrder="1"/>
    </xf>
    <xf numFmtId="164" fontId="4" fillId="31" borderId="40" xfId="2" applyFont="1" applyFill="1" applyBorder="1" applyAlignment="1">
      <alignment horizontal="center" vertical="center" readingOrder="1"/>
    </xf>
    <xf numFmtId="4" fontId="5" fillId="30" borderId="23" xfId="1" applyFont="1" applyFill="1" applyBorder="1" applyAlignment="1">
      <alignment horizontal="center" vertical="center" wrapText="1" readingOrder="1"/>
    </xf>
    <xf numFmtId="4" fontId="5" fillId="30" borderId="24" xfId="1" applyFont="1" applyFill="1" applyBorder="1" applyAlignment="1">
      <alignment horizontal="center" vertical="center" wrapText="1" readingOrder="1"/>
    </xf>
    <xf numFmtId="4" fontId="5" fillId="30" borderId="25" xfId="1" applyFont="1" applyFill="1" applyBorder="1" applyAlignment="1">
      <alignment horizontal="center" vertical="center" wrapText="1" readingOrder="1"/>
    </xf>
    <xf numFmtId="4" fontId="6" fillId="29" borderId="26" xfId="1" applyFont="1" applyFill="1" applyBorder="1" applyAlignment="1">
      <alignment horizontal="center" vertical="center" wrapText="1" readingOrder="1"/>
    </xf>
    <xf numFmtId="4" fontId="6" fillId="29" borderId="6" xfId="1" applyFont="1" applyFill="1" applyBorder="1" applyAlignment="1">
      <alignment horizontal="center" vertical="center" wrapText="1" readingOrder="1"/>
    </xf>
    <xf numFmtId="4" fontId="4" fillId="31" borderId="7" xfId="1" applyFont="1" applyFill="1" applyBorder="1" applyAlignment="1">
      <alignment horizontal="left" vertical="center" wrapText="1" readingOrder="1"/>
    </xf>
    <xf numFmtId="4" fontId="4" fillId="31" borderId="8" xfId="1" applyFont="1" applyFill="1" applyBorder="1" applyAlignment="1">
      <alignment horizontal="left" vertical="center" wrapText="1" readingOrder="1"/>
    </xf>
    <xf numFmtId="4" fontId="4" fillId="31" borderId="29" xfId="1" applyFont="1" applyFill="1" applyBorder="1" applyAlignment="1">
      <alignment horizontal="left" vertical="center" wrapText="1" readingOrder="1"/>
    </xf>
    <xf numFmtId="4" fontId="4" fillId="31" borderId="10" xfId="1" applyFont="1" applyFill="1" applyBorder="1" applyAlignment="1">
      <alignment horizontal="left" vertical="center" wrapText="1" readingOrder="1"/>
    </xf>
    <xf numFmtId="4" fontId="4" fillId="31" borderId="30" xfId="1" applyFont="1" applyFill="1" applyBorder="1" applyAlignment="1">
      <alignment horizontal="left" vertical="center" wrapText="1" readingOrder="1"/>
    </xf>
    <xf numFmtId="2" fontId="25" fillId="0" borderId="45" xfId="822" applyNumberFormat="1" applyFont="1" applyBorder="1" applyAlignment="1" applyProtection="1">
      <alignment horizontal="center"/>
    </xf>
    <xf numFmtId="2" fontId="25" fillId="0" borderId="61" xfId="822" applyNumberFormat="1" applyFont="1" applyBorder="1" applyAlignment="1" applyProtection="1">
      <alignment horizontal="center"/>
    </xf>
    <xf numFmtId="2" fontId="41" fillId="0" borderId="3" xfId="822" applyNumberFormat="1" applyFont="1" applyBorder="1" applyAlignment="1" applyProtection="1">
      <alignment horizontal="center"/>
    </xf>
    <xf numFmtId="2" fontId="41" fillId="0" borderId="4" xfId="822" applyNumberFormat="1" applyFont="1" applyBorder="1" applyAlignment="1" applyProtection="1">
      <alignment horizontal="center"/>
    </xf>
    <xf numFmtId="2" fontId="41" fillId="0" borderId="5" xfId="822" applyNumberFormat="1" applyFont="1" applyBorder="1" applyAlignment="1" applyProtection="1">
      <alignment horizontal="center"/>
    </xf>
    <xf numFmtId="2" fontId="25" fillId="0" borderId="44" xfId="822" applyNumberFormat="1" applyFont="1" applyBorder="1" applyAlignment="1" applyProtection="1">
      <alignment horizontal="center"/>
    </xf>
    <xf numFmtId="2" fontId="25" fillId="0" borderId="60" xfId="822" applyNumberFormat="1" applyFont="1" applyBorder="1" applyAlignment="1" applyProtection="1">
      <alignment horizontal="center"/>
    </xf>
    <xf numFmtId="2" fontId="36" fillId="0" borderId="0" xfId="822" applyNumberFormat="1" applyFont="1" applyAlignment="1" applyProtection="1">
      <alignment horizontal="center"/>
    </xf>
    <xf numFmtId="2" fontId="37" fillId="0" borderId="0" xfId="822" applyNumberFormat="1" applyFont="1" applyAlignment="1" applyProtection="1">
      <alignment horizontal="center"/>
    </xf>
    <xf numFmtId="2" fontId="25" fillId="0" borderId="38" xfId="822" applyNumberFormat="1" applyFont="1" applyBorder="1" applyAlignment="1" applyProtection="1">
      <alignment horizontal="center" vertical="center" wrapText="1"/>
    </xf>
    <xf numFmtId="2" fontId="25" fillId="0" borderId="42" xfId="822" applyNumberFormat="1" applyFont="1" applyBorder="1" applyAlignment="1" applyProtection="1">
      <alignment horizontal="center" vertical="center" wrapText="1"/>
    </xf>
    <xf numFmtId="2" fontId="25" fillId="0" borderId="44" xfId="822" applyNumberFormat="1" applyFont="1" applyBorder="1" applyAlignment="1" applyProtection="1">
      <alignment horizontal="center" vertical="center" wrapText="1"/>
    </xf>
    <xf numFmtId="2" fontId="25" fillId="0" borderId="39" xfId="822" applyNumberFormat="1" applyFont="1" applyBorder="1" applyAlignment="1" applyProtection="1">
      <alignment horizontal="center" vertical="center" wrapText="1"/>
    </xf>
    <xf numFmtId="0" fontId="39" fillId="0" borderId="43" xfId="822" applyFont="1" applyBorder="1" applyAlignment="1" applyProtection="1">
      <alignment horizontal="center" vertical="center" wrapText="1"/>
    </xf>
    <xf numFmtId="0" fontId="39" fillId="0" borderId="45" xfId="822" applyFont="1" applyBorder="1" applyAlignment="1" applyProtection="1">
      <alignment horizontal="center" vertical="center" wrapText="1"/>
    </xf>
  </cellXfs>
  <cellStyles count="823">
    <cellStyle name="20% - Accent1" xfId="3"/>
    <cellStyle name="20% - Accent1 2" xfId="4"/>
    <cellStyle name="20% - Accent1_ORÇAMENTO REV 04" xfId="5"/>
    <cellStyle name="20% - Accent2" xfId="6"/>
    <cellStyle name="20% - Accent2 2" xfId="7"/>
    <cellStyle name="20% - Accent2_ORÇAMENTO REV 04" xfId="8"/>
    <cellStyle name="20% - Accent3" xfId="9"/>
    <cellStyle name="20% - Accent3 2" xfId="10"/>
    <cellStyle name="20% - Accent3_ORÇAMENTO REV 04" xfId="11"/>
    <cellStyle name="20% - Accent4" xfId="12"/>
    <cellStyle name="20% - Accent4 2" xfId="13"/>
    <cellStyle name="20% - Accent4_ORÇAMENTO REV 04" xfId="14"/>
    <cellStyle name="20% - Accent5" xfId="15"/>
    <cellStyle name="20% - Accent5 2" xfId="16"/>
    <cellStyle name="20% - Accent5_ORÇAMENTO REV 04" xfId="17"/>
    <cellStyle name="20% - Accent6" xfId="18"/>
    <cellStyle name="20% - Accent6 2" xfId="19"/>
    <cellStyle name="20% - Accent6_ORÇAMENTO REV 04" xfId="20"/>
    <cellStyle name="20% - Ênfase1 10" xfId="21"/>
    <cellStyle name="20% - Ênfase1 11" xfId="22"/>
    <cellStyle name="20% - Ênfase1 2" xfId="23"/>
    <cellStyle name="20% - Ênfase1 3" xfId="24"/>
    <cellStyle name="20% - Ênfase1 4" xfId="25"/>
    <cellStyle name="20% - Ênfase1 5" xfId="26"/>
    <cellStyle name="20% - Ênfase1 6" xfId="27"/>
    <cellStyle name="20% - Ênfase1 7" xfId="28"/>
    <cellStyle name="20% - Ênfase1 8" xfId="29"/>
    <cellStyle name="20% - Ênfase1 9" xfId="30"/>
    <cellStyle name="20% - Ênfase2 10" xfId="31"/>
    <cellStyle name="20% - Ênfase2 11" xfId="32"/>
    <cellStyle name="20% - Ênfase2 2" xfId="33"/>
    <cellStyle name="20% - Ênfase2 3" xfId="34"/>
    <cellStyle name="20% - Ênfase2 4" xfId="35"/>
    <cellStyle name="20% - Ênfase2 5" xfId="36"/>
    <cellStyle name="20% - Ênfase2 6" xfId="37"/>
    <cellStyle name="20% - Ênfase2 7" xfId="38"/>
    <cellStyle name="20% - Ênfase2 8" xfId="39"/>
    <cellStyle name="20% - Ênfase2 9" xfId="40"/>
    <cellStyle name="20% - Ênfase3 10" xfId="41"/>
    <cellStyle name="20% - Ênfase3 11" xfId="42"/>
    <cellStyle name="20% - Ênfase3 2" xfId="43"/>
    <cellStyle name="20% - Ênfase3 3" xfId="44"/>
    <cellStyle name="20% - Ênfase3 4" xfId="45"/>
    <cellStyle name="20% - Ênfase3 5" xfId="46"/>
    <cellStyle name="20% - Ênfase3 6" xfId="47"/>
    <cellStyle name="20% - Ênfase3 7" xfId="48"/>
    <cellStyle name="20% - Ênfase3 8" xfId="49"/>
    <cellStyle name="20% - Ênfase3 9" xfId="50"/>
    <cellStyle name="20% - Ênfase4 10" xfId="51"/>
    <cellStyle name="20% - Ênfase4 11" xfId="52"/>
    <cellStyle name="20% - Ênfase4 2" xfId="53"/>
    <cellStyle name="20% - Ênfase4 3" xfId="54"/>
    <cellStyle name="20% - Ênfase4 4" xfId="55"/>
    <cellStyle name="20% - Ênfase4 5" xfId="56"/>
    <cellStyle name="20% - Ênfase4 6" xfId="57"/>
    <cellStyle name="20% - Ênfase4 7" xfId="58"/>
    <cellStyle name="20% - Ênfase4 8" xfId="59"/>
    <cellStyle name="20% - Ênfase4 9" xfId="60"/>
    <cellStyle name="20% - Ênfase5 10" xfId="61"/>
    <cellStyle name="20% - Ênfase5 11" xfId="62"/>
    <cellStyle name="20% - Ênfase5 2" xfId="63"/>
    <cellStyle name="20% - Ênfase5 3" xfId="64"/>
    <cellStyle name="20% - Ênfase5 4" xfId="65"/>
    <cellStyle name="20% - Ênfase5 5" xfId="66"/>
    <cellStyle name="20% - Ênfase5 6" xfId="67"/>
    <cellStyle name="20% - Ênfase5 7" xfId="68"/>
    <cellStyle name="20% - Ênfase5 8" xfId="69"/>
    <cellStyle name="20% - Ênfase5 9" xfId="70"/>
    <cellStyle name="20% - Ênfase6 10" xfId="71"/>
    <cellStyle name="20% - Ênfase6 11" xfId="72"/>
    <cellStyle name="20% - Ênfase6 2" xfId="73"/>
    <cellStyle name="20% - Ênfase6 3" xfId="74"/>
    <cellStyle name="20% - Ênfase6 4" xfId="75"/>
    <cellStyle name="20% - Ênfase6 5" xfId="76"/>
    <cellStyle name="20% - Ênfase6 6" xfId="77"/>
    <cellStyle name="20% - Ênfase6 7" xfId="78"/>
    <cellStyle name="20% - Ênfase6 8" xfId="79"/>
    <cellStyle name="20% - Ênfase6 9" xfId="80"/>
    <cellStyle name="40% - Accent1" xfId="81"/>
    <cellStyle name="40% - Accent1 2" xfId="82"/>
    <cellStyle name="40% - Accent1_ORÇAMENTO REV 04" xfId="83"/>
    <cellStyle name="40% - Accent2" xfId="84"/>
    <cellStyle name="40% - Accent2 2" xfId="85"/>
    <cellStyle name="40% - Accent2_ORÇAMENTO REV 04" xfId="86"/>
    <cellStyle name="40% - Accent3" xfId="87"/>
    <cellStyle name="40% - Accent3 2" xfId="88"/>
    <cellStyle name="40% - Accent3_ORÇAMENTO REV 04" xfId="89"/>
    <cellStyle name="40% - Accent4" xfId="90"/>
    <cellStyle name="40% - Accent4 2" xfId="91"/>
    <cellStyle name="40% - Accent4_ORÇAMENTO REV 04" xfId="92"/>
    <cellStyle name="40% - Accent5" xfId="93"/>
    <cellStyle name="40% - Accent5 2" xfId="94"/>
    <cellStyle name="40% - Accent5_ORÇAMENTO REV 04" xfId="95"/>
    <cellStyle name="40% - Accent6" xfId="96"/>
    <cellStyle name="40% - Accent6 2" xfId="97"/>
    <cellStyle name="40% - Accent6_ORÇAMENTO REV 04" xfId="98"/>
    <cellStyle name="40% - Ênfase1 10" xfId="99"/>
    <cellStyle name="40% - Ênfase1 11" xfId="100"/>
    <cellStyle name="40% - Ênfase1 2" xfId="101"/>
    <cellStyle name="40% - Ênfase1 3" xfId="102"/>
    <cellStyle name="40% - Ênfase1 4" xfId="103"/>
    <cellStyle name="40% - Ênfase1 5" xfId="104"/>
    <cellStyle name="40% - Ênfase1 6" xfId="105"/>
    <cellStyle name="40% - Ênfase1 7" xfId="106"/>
    <cellStyle name="40% - Ênfase1 8" xfId="107"/>
    <cellStyle name="40% - Ênfase1 9" xfId="108"/>
    <cellStyle name="40% - Ênfase2 10" xfId="109"/>
    <cellStyle name="40% - Ênfase2 11" xfId="110"/>
    <cellStyle name="40% - Ênfase2 2" xfId="111"/>
    <cellStyle name="40% - Ênfase2 3" xfId="112"/>
    <cellStyle name="40% - Ênfase2 4" xfId="113"/>
    <cellStyle name="40% - Ênfase2 5" xfId="114"/>
    <cellStyle name="40% - Ênfase2 6" xfId="115"/>
    <cellStyle name="40% - Ênfase2 7" xfId="116"/>
    <cellStyle name="40% - Ênfase2 8" xfId="117"/>
    <cellStyle name="40% - Ênfase2 9" xfId="118"/>
    <cellStyle name="40% - Ênfase3 10" xfId="119"/>
    <cellStyle name="40% - Ênfase3 11" xfId="120"/>
    <cellStyle name="40% - Ênfase3 2" xfId="121"/>
    <cellStyle name="40% - Ênfase3 3" xfId="122"/>
    <cellStyle name="40% - Ênfase3 4" xfId="123"/>
    <cellStyle name="40% - Ênfase3 5" xfId="124"/>
    <cellStyle name="40% - Ênfase3 6" xfId="125"/>
    <cellStyle name="40% - Ênfase3 7" xfId="126"/>
    <cellStyle name="40% - Ênfase3 8" xfId="127"/>
    <cellStyle name="40% - Ênfase3 9" xfId="128"/>
    <cellStyle name="40% - Ênfase4 10" xfId="129"/>
    <cellStyle name="40% - Ênfase4 11" xfId="130"/>
    <cellStyle name="40% - Ênfase4 2" xfId="131"/>
    <cellStyle name="40% - Ênfase4 3" xfId="132"/>
    <cellStyle name="40% - Ênfase4 4" xfId="133"/>
    <cellStyle name="40% - Ênfase4 5" xfId="134"/>
    <cellStyle name="40% - Ênfase4 6" xfId="135"/>
    <cellStyle name="40% - Ênfase4 7" xfId="136"/>
    <cellStyle name="40% - Ênfase4 8" xfId="137"/>
    <cellStyle name="40% - Ênfase4 9" xfId="138"/>
    <cellStyle name="40% - Ênfase5 10" xfId="139"/>
    <cellStyle name="40% - Ênfase5 11" xfId="140"/>
    <cellStyle name="40% - Ênfase5 2" xfId="141"/>
    <cellStyle name="40% - Ênfase5 3" xfId="142"/>
    <cellStyle name="40% - Ênfase5 4" xfId="143"/>
    <cellStyle name="40% - Ênfase5 5" xfId="144"/>
    <cellStyle name="40% - Ênfase5 6" xfId="145"/>
    <cellStyle name="40% - Ênfase5 7" xfId="146"/>
    <cellStyle name="40% - Ênfase5 8" xfId="147"/>
    <cellStyle name="40% - Ênfase5 9" xfId="148"/>
    <cellStyle name="40% - Ênfase6 10" xfId="149"/>
    <cellStyle name="40% - Ênfase6 11" xfId="150"/>
    <cellStyle name="40% - Ênfase6 2" xfId="151"/>
    <cellStyle name="40% - Ênfase6 3" xfId="152"/>
    <cellStyle name="40% - Ênfase6 4" xfId="153"/>
    <cellStyle name="40% - Ênfase6 5" xfId="154"/>
    <cellStyle name="40% - Ênfase6 6" xfId="155"/>
    <cellStyle name="40% - Ênfase6 7" xfId="156"/>
    <cellStyle name="40% - Ênfase6 8" xfId="157"/>
    <cellStyle name="40% - Ênfase6 9" xfId="158"/>
    <cellStyle name="60% - Accent1" xfId="159"/>
    <cellStyle name="60% - Accent2" xfId="160"/>
    <cellStyle name="60% - Accent3" xfId="161"/>
    <cellStyle name="60% - Accent4" xfId="162"/>
    <cellStyle name="60% - Accent5" xfId="163"/>
    <cellStyle name="60% - Accent6" xfId="164"/>
    <cellStyle name="60% - Ênfase1 10" xfId="165"/>
    <cellStyle name="60% - Ênfase1 11" xfId="166"/>
    <cellStyle name="60% - Ênfase1 2" xfId="167"/>
    <cellStyle name="60% - Ênfase1 3" xfId="168"/>
    <cellStyle name="60% - Ênfase1 4" xfId="169"/>
    <cellStyle name="60% - Ênfase1 5" xfId="170"/>
    <cellStyle name="60% - Ênfase1 6" xfId="171"/>
    <cellStyle name="60% - Ênfase1 7" xfId="172"/>
    <cellStyle name="60% - Ênfase1 8" xfId="173"/>
    <cellStyle name="60% - Ênfase1 9" xfId="174"/>
    <cellStyle name="60% - Ênfase2 10" xfId="175"/>
    <cellStyle name="60% - Ênfase2 11" xfId="176"/>
    <cellStyle name="60% - Ênfase2 2" xfId="177"/>
    <cellStyle name="60% - Ênfase2 3" xfId="178"/>
    <cellStyle name="60% - Ênfase2 4" xfId="179"/>
    <cellStyle name="60% - Ênfase2 5" xfId="180"/>
    <cellStyle name="60% - Ênfase2 6" xfId="181"/>
    <cellStyle name="60% - Ênfase2 7" xfId="182"/>
    <cellStyle name="60% - Ênfase2 8" xfId="183"/>
    <cellStyle name="60% - Ênfase2 9" xfId="184"/>
    <cellStyle name="60% - Ênfase3 10" xfId="185"/>
    <cellStyle name="60% - Ênfase3 11" xfId="186"/>
    <cellStyle name="60% - Ênfase3 2" xfId="187"/>
    <cellStyle name="60% - Ênfase3 3" xfId="188"/>
    <cellStyle name="60% - Ênfase3 4" xfId="189"/>
    <cellStyle name="60% - Ênfase3 5" xfId="190"/>
    <cellStyle name="60% - Ênfase3 6" xfId="191"/>
    <cellStyle name="60% - Ênfase3 7" xfId="192"/>
    <cellStyle name="60% - Ênfase3 8" xfId="193"/>
    <cellStyle name="60% - Ênfase3 9" xfId="194"/>
    <cellStyle name="60% - Ênfase4 10" xfId="195"/>
    <cellStyle name="60% - Ênfase4 11" xfId="196"/>
    <cellStyle name="60% - Ênfase4 2" xfId="197"/>
    <cellStyle name="60% - Ênfase4 3" xfId="198"/>
    <cellStyle name="60% - Ênfase4 4" xfId="199"/>
    <cellStyle name="60% - Ênfase4 5" xfId="200"/>
    <cellStyle name="60% - Ênfase4 6" xfId="201"/>
    <cellStyle name="60% - Ênfase4 7" xfId="202"/>
    <cellStyle name="60% - Ênfase4 8" xfId="203"/>
    <cellStyle name="60% - Ênfase4 9" xfId="204"/>
    <cellStyle name="60% - Ênfase5 10" xfId="205"/>
    <cellStyle name="60% - Ênfase5 11" xfId="206"/>
    <cellStyle name="60% - Ênfase5 2" xfId="207"/>
    <cellStyle name="60% - Ênfase5 3" xfId="208"/>
    <cellStyle name="60% - Ênfase5 4" xfId="209"/>
    <cellStyle name="60% - Ênfase5 5" xfId="210"/>
    <cellStyle name="60% - Ênfase5 6" xfId="211"/>
    <cellStyle name="60% - Ênfase5 7" xfId="212"/>
    <cellStyle name="60% - Ênfase5 8" xfId="213"/>
    <cellStyle name="60% - Ênfase5 9" xfId="214"/>
    <cellStyle name="60% - Ênfase6 10" xfId="215"/>
    <cellStyle name="60% - Ênfase6 11" xfId="216"/>
    <cellStyle name="60% - Ênfase6 2" xfId="217"/>
    <cellStyle name="60% - Ênfase6 3" xfId="218"/>
    <cellStyle name="60% - Ênfase6 4" xfId="219"/>
    <cellStyle name="60% - Ênfase6 5" xfId="220"/>
    <cellStyle name="60% - Ênfase6 6" xfId="221"/>
    <cellStyle name="60% - Ênfase6 7" xfId="222"/>
    <cellStyle name="60% - Ênfase6 8" xfId="223"/>
    <cellStyle name="60% - Ênfase6 9" xfId="224"/>
    <cellStyle name="Accent1" xfId="225"/>
    <cellStyle name="Accent2" xfId="226"/>
    <cellStyle name="Accent3" xfId="227"/>
    <cellStyle name="Accent4" xfId="228"/>
    <cellStyle name="Accent5" xfId="229"/>
    <cellStyle name="Accent6" xfId="230"/>
    <cellStyle name="Bad" xfId="231"/>
    <cellStyle name="Bom 10" xfId="232"/>
    <cellStyle name="Bom 11" xfId="233"/>
    <cellStyle name="Bom 2" xfId="234"/>
    <cellStyle name="Bom 3" xfId="235"/>
    <cellStyle name="Bom 4" xfId="236"/>
    <cellStyle name="Bom 5" xfId="237"/>
    <cellStyle name="Bom 6" xfId="238"/>
    <cellStyle name="Bom 7" xfId="239"/>
    <cellStyle name="Bom 8" xfId="240"/>
    <cellStyle name="Bom 9" xfId="241"/>
    <cellStyle name="Calculation" xfId="242"/>
    <cellStyle name="Cálculo 10" xfId="243"/>
    <cellStyle name="Cálculo 11" xfId="244"/>
    <cellStyle name="Cálculo 2" xfId="245"/>
    <cellStyle name="Cálculo 3" xfId="246"/>
    <cellStyle name="Cálculo 4" xfId="247"/>
    <cellStyle name="Cálculo 5" xfId="248"/>
    <cellStyle name="Cálculo 6" xfId="249"/>
    <cellStyle name="Cálculo 7" xfId="250"/>
    <cellStyle name="Cálculo 8" xfId="251"/>
    <cellStyle name="Cálculo 9" xfId="252"/>
    <cellStyle name="Célula de Verificação 10" xfId="253"/>
    <cellStyle name="Célula de Verificação 11" xfId="254"/>
    <cellStyle name="Célula de Verificação 2" xfId="255"/>
    <cellStyle name="Célula de Verificação 3" xfId="256"/>
    <cellStyle name="Célula de Verificação 4" xfId="257"/>
    <cellStyle name="Célula de Verificação 5" xfId="258"/>
    <cellStyle name="Célula de Verificação 6" xfId="259"/>
    <cellStyle name="Célula de Verificação 7" xfId="260"/>
    <cellStyle name="Célula de Verificação 8" xfId="261"/>
    <cellStyle name="Célula de Verificação 9" xfId="262"/>
    <cellStyle name="Célula Vinculada 10" xfId="263"/>
    <cellStyle name="Célula Vinculada 11" xfId="264"/>
    <cellStyle name="Célula Vinculada 2" xfId="265"/>
    <cellStyle name="Célula Vinculada 3" xfId="266"/>
    <cellStyle name="Célula Vinculada 4" xfId="267"/>
    <cellStyle name="Célula Vinculada 5" xfId="268"/>
    <cellStyle name="Célula Vinculada 6" xfId="269"/>
    <cellStyle name="Célula Vinculada 7" xfId="270"/>
    <cellStyle name="Célula Vinculada 8" xfId="271"/>
    <cellStyle name="Célula Vinculada 9" xfId="272"/>
    <cellStyle name="Check Cell" xfId="273"/>
    <cellStyle name="Código" xfId="274"/>
    <cellStyle name="Descrição" xfId="275"/>
    <cellStyle name="Ênfase1 10" xfId="276"/>
    <cellStyle name="Ênfase1 11" xfId="277"/>
    <cellStyle name="Ênfase1 2" xfId="278"/>
    <cellStyle name="Ênfase1 3" xfId="279"/>
    <cellStyle name="Ênfase1 4" xfId="280"/>
    <cellStyle name="Ênfase1 5" xfId="281"/>
    <cellStyle name="Ênfase1 6" xfId="282"/>
    <cellStyle name="Ênfase1 7" xfId="283"/>
    <cellStyle name="Ênfase1 8" xfId="284"/>
    <cellStyle name="Ênfase1 9" xfId="285"/>
    <cellStyle name="Ênfase2 10" xfId="286"/>
    <cellStyle name="Ênfase2 11" xfId="287"/>
    <cellStyle name="Ênfase2 2" xfId="288"/>
    <cellStyle name="Ênfase2 3" xfId="289"/>
    <cellStyle name="Ênfase2 4" xfId="290"/>
    <cellStyle name="Ênfase2 5" xfId="291"/>
    <cellStyle name="Ênfase2 6" xfId="292"/>
    <cellStyle name="Ênfase2 7" xfId="293"/>
    <cellStyle name="Ênfase2 8" xfId="294"/>
    <cellStyle name="Ênfase2 9" xfId="295"/>
    <cellStyle name="Ênfase3 10" xfId="296"/>
    <cellStyle name="Ênfase3 11" xfId="297"/>
    <cellStyle name="Ênfase3 2" xfId="298"/>
    <cellStyle name="Ênfase3 3" xfId="299"/>
    <cellStyle name="Ênfase3 4" xfId="300"/>
    <cellStyle name="Ênfase3 5" xfId="301"/>
    <cellStyle name="Ênfase3 6" xfId="302"/>
    <cellStyle name="Ênfase3 7" xfId="303"/>
    <cellStyle name="Ênfase3 8" xfId="304"/>
    <cellStyle name="Ênfase3 9" xfId="305"/>
    <cellStyle name="Ênfase4 10" xfId="306"/>
    <cellStyle name="Ênfase4 11" xfId="307"/>
    <cellStyle name="Ênfase4 2" xfId="308"/>
    <cellStyle name="Ênfase4 3" xfId="309"/>
    <cellStyle name="Ênfase4 4" xfId="310"/>
    <cellStyle name="Ênfase4 5" xfId="311"/>
    <cellStyle name="Ênfase4 6" xfId="312"/>
    <cellStyle name="Ênfase4 7" xfId="313"/>
    <cellStyle name="Ênfase4 8" xfId="314"/>
    <cellStyle name="Ênfase4 9" xfId="315"/>
    <cellStyle name="Ênfase5 10" xfId="316"/>
    <cellStyle name="Ênfase5 11" xfId="317"/>
    <cellStyle name="Ênfase5 2" xfId="318"/>
    <cellStyle name="Ênfase5 3" xfId="319"/>
    <cellStyle name="Ênfase5 4" xfId="320"/>
    <cellStyle name="Ênfase5 5" xfId="321"/>
    <cellStyle name="Ênfase5 6" xfId="322"/>
    <cellStyle name="Ênfase5 7" xfId="323"/>
    <cellStyle name="Ênfase5 8" xfId="324"/>
    <cellStyle name="Ênfase5 9" xfId="325"/>
    <cellStyle name="Ênfase6 10" xfId="326"/>
    <cellStyle name="Ênfase6 11" xfId="327"/>
    <cellStyle name="Ênfase6 2" xfId="328"/>
    <cellStyle name="Ênfase6 3" xfId="329"/>
    <cellStyle name="Ênfase6 4" xfId="330"/>
    <cellStyle name="Ênfase6 5" xfId="331"/>
    <cellStyle name="Ênfase6 6" xfId="332"/>
    <cellStyle name="Ênfase6 7" xfId="333"/>
    <cellStyle name="Ênfase6 8" xfId="334"/>
    <cellStyle name="Ênfase6 9" xfId="335"/>
    <cellStyle name="Entrada 10" xfId="336"/>
    <cellStyle name="Entrada 11" xfId="337"/>
    <cellStyle name="Entrada 2" xfId="338"/>
    <cellStyle name="Entrada 3" xfId="339"/>
    <cellStyle name="Entrada 4" xfId="340"/>
    <cellStyle name="Entrada 5" xfId="341"/>
    <cellStyle name="Entrada 6" xfId="342"/>
    <cellStyle name="Entrada 7" xfId="343"/>
    <cellStyle name="Entrada 8" xfId="344"/>
    <cellStyle name="Entrada 9" xfId="345"/>
    <cellStyle name="Euro" xfId="346"/>
    <cellStyle name="Euro 2" xfId="347"/>
    <cellStyle name="Excel Built-in Normal" xfId="348"/>
    <cellStyle name="Explanatory Text" xfId="349"/>
    <cellStyle name="Good" xfId="350"/>
    <cellStyle name="Heading 1" xfId="351"/>
    <cellStyle name="Heading 2" xfId="352"/>
    <cellStyle name="Heading 3" xfId="353"/>
    <cellStyle name="Heading 4" xfId="354"/>
    <cellStyle name="Hiperlink 2" xfId="355"/>
    <cellStyle name="Hyperlink 2" xfId="356"/>
    <cellStyle name="Hyperlink 3" xfId="357"/>
    <cellStyle name="Incorreto 10" xfId="358"/>
    <cellStyle name="Incorreto 11" xfId="359"/>
    <cellStyle name="Incorreto 2" xfId="360"/>
    <cellStyle name="Incorreto 3" xfId="361"/>
    <cellStyle name="Incorreto 4" xfId="362"/>
    <cellStyle name="Incorreto 5" xfId="363"/>
    <cellStyle name="Incorreto 6" xfId="364"/>
    <cellStyle name="Incorreto 7" xfId="365"/>
    <cellStyle name="Incorreto 8" xfId="366"/>
    <cellStyle name="Incorreto 9" xfId="367"/>
    <cellStyle name="Input" xfId="368"/>
    <cellStyle name="Linked Cell" xfId="369"/>
    <cellStyle name="Moeda 2" xfId="370"/>
    <cellStyle name="Moeda 2 2" xfId="371"/>
    <cellStyle name="Moeda 3" xfId="372"/>
    <cellStyle name="Moeda 3 10" xfId="373"/>
    <cellStyle name="Moeda 3 2" xfId="374"/>
    <cellStyle name="Moeda 3 3" xfId="375"/>
    <cellStyle name="Moeda 3 4" xfId="376"/>
    <cellStyle name="Moeda 3 5" xfId="377"/>
    <cellStyle name="Moeda 3 6" xfId="378"/>
    <cellStyle name="Moeda 3 7" xfId="379"/>
    <cellStyle name="Moeda 3 8" xfId="380"/>
    <cellStyle name="Moeda 3 9" xfId="381"/>
    <cellStyle name="Moeda 4" xfId="382"/>
    <cellStyle name="Moeda 5" xfId="383"/>
    <cellStyle name="Neutra 10" xfId="384"/>
    <cellStyle name="Neutra 11" xfId="385"/>
    <cellStyle name="Neutra 2" xfId="386"/>
    <cellStyle name="Neutra 3" xfId="387"/>
    <cellStyle name="Neutra 4" xfId="388"/>
    <cellStyle name="Neutra 5" xfId="389"/>
    <cellStyle name="Neutra 6" xfId="390"/>
    <cellStyle name="Neutra 7" xfId="391"/>
    <cellStyle name="Neutra 8" xfId="392"/>
    <cellStyle name="Neutra 9" xfId="393"/>
    <cellStyle name="Neutral" xfId="394"/>
    <cellStyle name="Normal" xfId="0" builtinId="0"/>
    <cellStyle name="Normal 10" xfId="1"/>
    <cellStyle name="Normal 10 2" xfId="395"/>
    <cellStyle name="Normal 10 3" xfId="396"/>
    <cellStyle name="Normal 10_Orçam_Mantiqueira_rev18" xfId="397"/>
    <cellStyle name="Normal 11" xfId="398"/>
    <cellStyle name="Normal 12" xfId="399"/>
    <cellStyle name="Normal 12 2" xfId="400"/>
    <cellStyle name="Normal 12 3" xfId="401"/>
    <cellStyle name="Normal 12 3 2" xfId="402"/>
    <cellStyle name="Normal 12 3 2 2" xfId="403"/>
    <cellStyle name="Normal 12_Orçam_Mantiqueira_rev18" xfId="404"/>
    <cellStyle name="Normal 13" xfId="405"/>
    <cellStyle name="Normal 13 2" xfId="406"/>
    <cellStyle name="Normal 13_Orçam_Mantiqueira_rev18" xfId="407"/>
    <cellStyle name="Normal 14" xfId="408"/>
    <cellStyle name="Normal 15" xfId="409"/>
    <cellStyle name="Normal 16" xfId="410"/>
    <cellStyle name="Normal 17" xfId="411"/>
    <cellStyle name="Normal 17 2" xfId="412"/>
    <cellStyle name="Normal 18" xfId="413"/>
    <cellStyle name="Normal 18 2" xfId="414"/>
    <cellStyle name="Normal 19" xfId="415"/>
    <cellStyle name="Normal 2" xfId="416"/>
    <cellStyle name="Normal 2 10" xfId="417"/>
    <cellStyle name="Normal 2 11" xfId="418"/>
    <cellStyle name="Normal 2 12" xfId="419"/>
    <cellStyle name="Normal 2 2" xfId="420"/>
    <cellStyle name="Normal 2 2 2" xfId="421"/>
    <cellStyle name="Normal 2 2 2 2" xfId="422"/>
    <cellStyle name="Normal 2 2_Orçam_Mantiqueira_rev18" xfId="423"/>
    <cellStyle name="Normal 2 3" xfId="424"/>
    <cellStyle name="Normal 2 4" xfId="425"/>
    <cellStyle name="Normal 2 5" xfId="426"/>
    <cellStyle name="Normal 2 6" xfId="427"/>
    <cellStyle name="Normal 2 7" xfId="428"/>
    <cellStyle name="Normal 2 8" xfId="429"/>
    <cellStyle name="Normal 2 9" xfId="430"/>
    <cellStyle name="Normal 2_2ª Medição" xfId="431"/>
    <cellStyle name="Normal 20" xfId="432"/>
    <cellStyle name="Normal 21" xfId="433"/>
    <cellStyle name="Normal 22" xfId="822"/>
    <cellStyle name="Normal 3" xfId="434"/>
    <cellStyle name="Normal 3 2" xfId="435"/>
    <cellStyle name="Normal 3 2 2" xfId="436"/>
    <cellStyle name="Normal 3 2 2 2" xfId="437"/>
    <cellStyle name="Normal 3 2 2_Orçam_Mantiqueira_rev18" xfId="438"/>
    <cellStyle name="Normal 3 2 3" xfId="439"/>
    <cellStyle name="Normal 3 2 3 2" xfId="440"/>
    <cellStyle name="Normal 3 2 3_ORÇAMENTO REV 04" xfId="441"/>
    <cellStyle name="Normal 3 2_Orçam_Mantiqueira_rev18" xfId="442"/>
    <cellStyle name="Normal 3 3" xfId="443"/>
    <cellStyle name="Normal 3 4" xfId="444"/>
    <cellStyle name="Normal 3 4 2" xfId="445"/>
    <cellStyle name="Normal 3 4_ORÇAMENTO REV 04" xfId="446"/>
    <cellStyle name="Normal 3 5" xfId="447"/>
    <cellStyle name="Normal 3 5 2" xfId="448"/>
    <cellStyle name="Normal 3 5 2 2" xfId="449"/>
    <cellStyle name="Normal 3 5 2 2 2" xfId="450"/>
    <cellStyle name="Normal 3 5 2 2 3" xfId="451"/>
    <cellStyle name="Normal 3 5 2 3" xfId="452"/>
    <cellStyle name="Normal 3 5_ORÇAMENTO REV 04" xfId="453"/>
    <cellStyle name="Normal 3 6" xfId="454"/>
    <cellStyle name="Normal 3 7" xfId="455"/>
    <cellStyle name="Normal 3 7 2" xfId="456"/>
    <cellStyle name="Normal 3_Orçam_Mantiqueira_rev18" xfId="457"/>
    <cellStyle name="Normal 4" xfId="458"/>
    <cellStyle name="Normal 4 2" xfId="459"/>
    <cellStyle name="Normal 4 2 2" xfId="460"/>
    <cellStyle name="Normal 4 2_Orçam_Mantiqueira_rev18" xfId="461"/>
    <cellStyle name="Normal 4 3" xfId="462"/>
    <cellStyle name="Normal 4 3 2" xfId="463"/>
    <cellStyle name="Normal 4 3_ORÇAMENTO REV 04" xfId="464"/>
    <cellStyle name="Normal 4_Orçam_Mantiqueira_rev18" xfId="465"/>
    <cellStyle name="Normal 5" xfId="466"/>
    <cellStyle name="Normal 5 2" xfId="467"/>
    <cellStyle name="Normal 6" xfId="468"/>
    <cellStyle name="Normal 6 2" xfId="469"/>
    <cellStyle name="Normal 6 3" xfId="470"/>
    <cellStyle name="Normal 7" xfId="471"/>
    <cellStyle name="Normal 7 2" xfId="472"/>
    <cellStyle name="Normal 8" xfId="473"/>
    <cellStyle name="Normal 8 2" xfId="474"/>
    <cellStyle name="Normal 8_ORÇAMENTO REV 04" xfId="475"/>
    <cellStyle name="Normal 9" xfId="476"/>
    <cellStyle name="Normal 9 2" xfId="477"/>
    <cellStyle name="Normal 9_ORÇAMENTO REV 04" xfId="478"/>
    <cellStyle name="Nota 10" xfId="479"/>
    <cellStyle name="Nota 11" xfId="480"/>
    <cellStyle name="Nota 2" xfId="481"/>
    <cellStyle name="Nota 2 2" xfId="482"/>
    <cellStyle name="Nota 3" xfId="483"/>
    <cellStyle name="Nota 4" xfId="484"/>
    <cellStyle name="Nota 5" xfId="485"/>
    <cellStyle name="Nota 6" xfId="486"/>
    <cellStyle name="Nota 7" xfId="487"/>
    <cellStyle name="Nota 8" xfId="488"/>
    <cellStyle name="Nota 9" xfId="489"/>
    <cellStyle name="Note" xfId="490"/>
    <cellStyle name="Note 2" xfId="491"/>
    <cellStyle name="Numeração" xfId="492"/>
    <cellStyle name="Output" xfId="493"/>
    <cellStyle name="Percent 2" xfId="494"/>
    <cellStyle name="Porcentagem 2" xfId="495"/>
    <cellStyle name="Porcentagem 2 10" xfId="496"/>
    <cellStyle name="Porcentagem 2 11" xfId="497"/>
    <cellStyle name="Porcentagem 2 2" xfId="498"/>
    <cellStyle name="Porcentagem 2 2 2" xfId="499"/>
    <cellStyle name="Porcentagem 2 3" xfId="500"/>
    <cellStyle name="Porcentagem 2 4" xfId="501"/>
    <cellStyle name="Porcentagem 2 5" xfId="502"/>
    <cellStyle name="Porcentagem 2 6" xfId="503"/>
    <cellStyle name="Porcentagem 2 7" xfId="504"/>
    <cellStyle name="Porcentagem 2 8" xfId="505"/>
    <cellStyle name="Porcentagem 2 9" xfId="506"/>
    <cellStyle name="Porcentagem 3" xfId="507"/>
    <cellStyle name="Porcentagem 4" xfId="508"/>
    <cellStyle name="Porcentagem 4 2" xfId="509"/>
    <cellStyle name="Porcentagem 5" xfId="510"/>
    <cellStyle name="Porcentagem 5 2" xfId="511"/>
    <cellStyle name="Porcentagem 6" xfId="512"/>
    <cellStyle name="Saída 10" xfId="513"/>
    <cellStyle name="Saída 11" xfId="514"/>
    <cellStyle name="Saída 2" xfId="515"/>
    <cellStyle name="Saída 3" xfId="516"/>
    <cellStyle name="Saída 4" xfId="517"/>
    <cellStyle name="Saída 5" xfId="518"/>
    <cellStyle name="Saída 6" xfId="519"/>
    <cellStyle name="Saída 7" xfId="520"/>
    <cellStyle name="Saída 8" xfId="521"/>
    <cellStyle name="Saída 9" xfId="522"/>
    <cellStyle name="Separador de milhares 10" xfId="523"/>
    <cellStyle name="Separador de milhares 11" xfId="524"/>
    <cellStyle name="Separador de milhares 2" xfId="525"/>
    <cellStyle name="Separador de milhares 2 10" xfId="526"/>
    <cellStyle name="Separador de milhares 2 10 2" xfId="527"/>
    <cellStyle name="Separador de milhares 2 11" xfId="528"/>
    <cellStyle name="Separador de milhares 2 11 2" xfId="529"/>
    <cellStyle name="Separador de milhares 2 12" xfId="530"/>
    <cellStyle name="Separador de milhares 2 12 2" xfId="531"/>
    <cellStyle name="Separador de milhares 2 2" xfId="532"/>
    <cellStyle name="Separador de milhares 2 2 2" xfId="533"/>
    <cellStyle name="Separador de milhares 2 2 3" xfId="534"/>
    <cellStyle name="Separador de milhares 2 2 3 2" xfId="535"/>
    <cellStyle name="Separador de milhares 2 2 3 2 2" xfId="536"/>
    <cellStyle name="Separador de milhares 2 2 3 2 2 2" xfId="537"/>
    <cellStyle name="Separador de milhares 2 2 3 2 3" xfId="538"/>
    <cellStyle name="Separador de milhares 2 2 4" xfId="539"/>
    <cellStyle name="Separador de milhares 2 2 4 2" xfId="540"/>
    <cellStyle name="Separador de milhares 2 2 4 2 2" xfId="541"/>
    <cellStyle name="Separador de milhares 2 2 4 2 2 2" xfId="542"/>
    <cellStyle name="Separador de milhares 2 2 4 2 2 2 2" xfId="543"/>
    <cellStyle name="Separador de milhares 2 2 4 2 2 3" xfId="544"/>
    <cellStyle name="Separador de milhares 2 2 4 2 3" xfId="545"/>
    <cellStyle name="Separador de milhares 2 2 4 2 3 2" xfId="546"/>
    <cellStyle name="Separador de milhares 2 2 4 3" xfId="547"/>
    <cellStyle name="Separador de milhares 2 2 4 3 2" xfId="548"/>
    <cellStyle name="Separador de milhares 2 2 4 3 2 2" xfId="549"/>
    <cellStyle name="Separador de milhares 2 2 4 3 3" xfId="550"/>
    <cellStyle name="Separador de milhares 2 2 5" xfId="551"/>
    <cellStyle name="Separador de milhares 2 2 5 2" xfId="552"/>
    <cellStyle name="Separador de milhares 2 2 5 2 2" xfId="553"/>
    <cellStyle name="Separador de milhares 2 2 5 3" xfId="554"/>
    <cellStyle name="Separador de milhares 2 3" xfId="555"/>
    <cellStyle name="Separador de milhares 2 3 2" xfId="556"/>
    <cellStyle name="Separador de milhares 2 3 2 2" xfId="557"/>
    <cellStyle name="Separador de milhares 2 3 2 2 2" xfId="558"/>
    <cellStyle name="Separador de milhares 2 3 2 2 2 2" xfId="559"/>
    <cellStyle name="Separador de milhares 2 3 2 2 3" xfId="560"/>
    <cellStyle name="Separador de milhares 2 3 3" xfId="561"/>
    <cellStyle name="Separador de milhares 2 3 3 2" xfId="562"/>
    <cellStyle name="Separador de milhares 2 3 3 2 2" xfId="563"/>
    <cellStyle name="Separador de milhares 2 3 3 3" xfId="564"/>
    <cellStyle name="Separador de milhares 2 4" xfId="565"/>
    <cellStyle name="Separador de milhares 2 4 2" xfId="566"/>
    <cellStyle name="Separador de milhares 2 4 2 2" xfId="567"/>
    <cellStyle name="Separador de milhares 2 4 2 2 2" xfId="568"/>
    <cellStyle name="Separador de milhares 2 4 2 3" xfId="569"/>
    <cellStyle name="Separador de milhares 2 5" xfId="570"/>
    <cellStyle name="Separador de milhares 2 5 2" xfId="571"/>
    <cellStyle name="Separador de milhares 2 5 2 2" xfId="572"/>
    <cellStyle name="Separador de milhares 2 5 3" xfId="573"/>
    <cellStyle name="Separador de milhares 2 6" xfId="574"/>
    <cellStyle name="Separador de milhares 2 6 2" xfId="575"/>
    <cellStyle name="Separador de milhares 2 7" xfId="576"/>
    <cellStyle name="Separador de milhares 2 7 2" xfId="577"/>
    <cellStyle name="Separador de milhares 2 8" xfId="578"/>
    <cellStyle name="Separador de milhares 2 8 2" xfId="579"/>
    <cellStyle name="Separador de milhares 2 9" xfId="580"/>
    <cellStyle name="Separador de milhares 2 9 2" xfId="581"/>
    <cellStyle name="Separador de milhares 3" xfId="582"/>
    <cellStyle name="Separador de milhares 3 2" xfId="583"/>
    <cellStyle name="Separador de milhares 3 2 2" xfId="584"/>
    <cellStyle name="Separador de milhares 3 2 2 2" xfId="585"/>
    <cellStyle name="Separador de milhares 3 2 2 2 2" xfId="586"/>
    <cellStyle name="Separador de milhares 3 2 2 3" xfId="587"/>
    <cellStyle name="Separador de milhares 3 3" xfId="588"/>
    <cellStyle name="Separador de milhares 3 3 2" xfId="589"/>
    <cellStyle name="Separador de milhares 3 3 2 2" xfId="590"/>
    <cellStyle name="Separador de milhares 3 3 2 2 2" xfId="591"/>
    <cellStyle name="Separador de milhares 3 3 2 3" xfId="592"/>
    <cellStyle name="Separador de milhares 3 4" xfId="593"/>
    <cellStyle name="Separador de milhares 3 4 2" xfId="594"/>
    <cellStyle name="Separador de milhares 3 4 2 2" xfId="595"/>
    <cellStyle name="Separador de milhares 3 4 2 2 2" xfId="596"/>
    <cellStyle name="Separador de milhares 3 4 2 2 2 2" xfId="597"/>
    <cellStyle name="Separador de milhares 3 4 2 2 3" xfId="598"/>
    <cellStyle name="Separador de milhares 3 4 2 3" xfId="599"/>
    <cellStyle name="Separador de milhares 3 4 2 3 2" xfId="600"/>
    <cellStyle name="Separador de milhares 3 4 2 4" xfId="601"/>
    <cellStyle name="Separador de milhares 3 4 3" xfId="602"/>
    <cellStyle name="Separador de milhares 3 4 3 2" xfId="603"/>
    <cellStyle name="Separador de milhares 3 4 3 2 2" xfId="604"/>
    <cellStyle name="Separador de milhares 3 4 3 3" xfId="605"/>
    <cellStyle name="Separador de milhares 3 4 4" xfId="606"/>
    <cellStyle name="Separador de milhares 3 4 4 2" xfId="607"/>
    <cellStyle name="Separador de milhares 3 4 5" xfId="608"/>
    <cellStyle name="Separador de milhares 3 5" xfId="609"/>
    <cellStyle name="Separador de milhares 3 5 2" xfId="610"/>
    <cellStyle name="Separador de milhares 3 5 2 2" xfId="611"/>
    <cellStyle name="Separador de milhares 3 5 3" xfId="612"/>
    <cellStyle name="Separador de milhares 4" xfId="613"/>
    <cellStyle name="Separador de milhares 4 2" xfId="614"/>
    <cellStyle name="Separador de milhares 4 2 2" xfId="615"/>
    <cellStyle name="Separador de milhares 4 2 2 2" xfId="616"/>
    <cellStyle name="Separador de milhares 4 2 2 2 2" xfId="617"/>
    <cellStyle name="Separador de milhares 4 2 2 3" xfId="618"/>
    <cellStyle name="Separador de milhares 4 3" xfId="619"/>
    <cellStyle name="Separador de milhares 4 3 2" xfId="620"/>
    <cellStyle name="Separador de milhares 4 3 2 2" xfId="621"/>
    <cellStyle name="Separador de milhares 4 3 2 2 2" xfId="622"/>
    <cellStyle name="Separador de milhares 4 3 2 3" xfId="623"/>
    <cellStyle name="Separador de milhares 4 4" xfId="624"/>
    <cellStyle name="Separador de milhares 4 4 2" xfId="625"/>
    <cellStyle name="Separador de milhares 4 4 2 2" xfId="626"/>
    <cellStyle name="Separador de milhares 4 4 3" xfId="627"/>
    <cellStyle name="Separador de milhares 5" xfId="628"/>
    <cellStyle name="Separador de milhares 5 2" xfId="629"/>
    <cellStyle name="Separador de milhares 5 2 2" xfId="630"/>
    <cellStyle name="Separador de milhares 5 2 2 2" xfId="631"/>
    <cellStyle name="Separador de milhares 5 2 2 2 2" xfId="632"/>
    <cellStyle name="Separador de milhares 5 2 2 3" xfId="633"/>
    <cellStyle name="Separador de milhares 5 3" xfId="634"/>
    <cellStyle name="Separador de milhares 5 3 2" xfId="635"/>
    <cellStyle name="Separador de milhares 5 3 2 2" xfId="636"/>
    <cellStyle name="Separador de milhares 5 3 3" xfId="637"/>
    <cellStyle name="Separador de milhares 6" xfId="638"/>
    <cellStyle name="Separador de milhares 6 2" xfId="639"/>
    <cellStyle name="Separador de milhares 6 2 2" xfId="640"/>
    <cellStyle name="Separador de milhares 6 2 2 2" xfId="641"/>
    <cellStyle name="Separador de milhares 6 2 2 2 2" xfId="642"/>
    <cellStyle name="Separador de milhares 6 2 2 2 2 2" xfId="643"/>
    <cellStyle name="Separador de milhares 6 2 2 2 3" xfId="644"/>
    <cellStyle name="Separador de milhares 6 2 2 3" xfId="645"/>
    <cellStyle name="Separador de milhares 6 2 2 3 2" xfId="646"/>
    <cellStyle name="Separador de milhares 6 2 2 4" xfId="647"/>
    <cellStyle name="Separador de milhares 6 2 3" xfId="648"/>
    <cellStyle name="Separador de milhares 6 2 3 2" xfId="649"/>
    <cellStyle name="Separador de milhares 6 2 3 2 2" xfId="650"/>
    <cellStyle name="Separador de milhares 6 2 3 3" xfId="651"/>
    <cellStyle name="Separador de milhares 6 2 4" xfId="652"/>
    <cellStyle name="Separador de milhares 6 2 4 2" xfId="653"/>
    <cellStyle name="Separador de milhares 6 2 5" xfId="654"/>
    <cellStyle name="Separador de milhares 6 3" xfId="655"/>
    <cellStyle name="Separador de milhares 6 3 2" xfId="656"/>
    <cellStyle name="Separador de milhares 6 3 2 2" xfId="657"/>
    <cellStyle name="Separador de milhares 6 3 2 2 2" xfId="658"/>
    <cellStyle name="Separador de milhares 6 3 2 3" xfId="659"/>
    <cellStyle name="Separador de milhares 6 3 3" xfId="660"/>
    <cellStyle name="Separador de milhares 6 3 3 2" xfId="661"/>
    <cellStyle name="Separador de milhares 6 3 4" xfId="662"/>
    <cellStyle name="Separador de milhares 6 4" xfId="663"/>
    <cellStyle name="Separador de milhares 6 4 2" xfId="664"/>
    <cellStyle name="Separador de milhares 6 4 2 2" xfId="665"/>
    <cellStyle name="Separador de milhares 6 4 3" xfId="666"/>
    <cellStyle name="Separador de milhares 6 5" xfId="667"/>
    <cellStyle name="Separador de milhares 6 5 2" xfId="668"/>
    <cellStyle name="Separador de milhares 6 6" xfId="669"/>
    <cellStyle name="Separador de milhares 7" xfId="670"/>
    <cellStyle name="Separador de milhares 7 2" xfId="671"/>
    <cellStyle name="Separador de milhares 7 2 2" xfId="672"/>
    <cellStyle name="Separador de milhares 7 2 2 2" xfId="673"/>
    <cellStyle name="Separador de milhares 7 2 2 2 2" xfId="674"/>
    <cellStyle name="Separador de milhares 7 2 2 3" xfId="675"/>
    <cellStyle name="Separador de milhares 7 3" xfId="676"/>
    <cellStyle name="Separador de milhares 7 3 2" xfId="677"/>
    <cellStyle name="Separador de milhares 7 3 2 2" xfId="678"/>
    <cellStyle name="Separador de milhares 7 3 3" xfId="679"/>
    <cellStyle name="Separador de milhares 7_Orçam_Mantiqueira_rev18" xfId="680"/>
    <cellStyle name="Separador de milhares 8" xfId="681"/>
    <cellStyle name="Separador de milhares 8 2" xfId="682"/>
    <cellStyle name="Separador de milhares 8 2 2" xfId="683"/>
    <cellStyle name="Separador de milhares 8 3" xfId="684"/>
    <cellStyle name="Separador de milhares 9" xfId="685"/>
    <cellStyle name="Separador de milhares 9 2" xfId="686"/>
    <cellStyle name="Texto de Aviso 10" xfId="687"/>
    <cellStyle name="Texto de Aviso 11" xfId="688"/>
    <cellStyle name="Texto de Aviso 2" xfId="689"/>
    <cellStyle name="Texto de Aviso 3" xfId="690"/>
    <cellStyle name="Texto de Aviso 4" xfId="691"/>
    <cellStyle name="Texto de Aviso 5" xfId="692"/>
    <cellStyle name="Texto de Aviso 6" xfId="693"/>
    <cellStyle name="Texto de Aviso 7" xfId="694"/>
    <cellStyle name="Texto de Aviso 8" xfId="695"/>
    <cellStyle name="Texto de Aviso 9" xfId="696"/>
    <cellStyle name="Texto Explicativo 10" xfId="697"/>
    <cellStyle name="Texto Explicativo 11" xfId="698"/>
    <cellStyle name="Texto Explicativo 2" xfId="699"/>
    <cellStyle name="Texto Explicativo 3" xfId="700"/>
    <cellStyle name="Texto Explicativo 4" xfId="701"/>
    <cellStyle name="Texto Explicativo 5" xfId="702"/>
    <cellStyle name="Texto Explicativo 6" xfId="703"/>
    <cellStyle name="Texto Explicativo 7" xfId="704"/>
    <cellStyle name="Texto Explicativo 8" xfId="705"/>
    <cellStyle name="Texto Explicativo 9" xfId="706"/>
    <cellStyle name="Title" xfId="707"/>
    <cellStyle name="Título 1 10" xfId="708"/>
    <cellStyle name="Título 1 11" xfId="709"/>
    <cellStyle name="Título 1 2" xfId="710"/>
    <cellStyle name="Título 1 3" xfId="711"/>
    <cellStyle name="Título 1 4" xfId="712"/>
    <cellStyle name="Título 1 5" xfId="713"/>
    <cellStyle name="Título 1 6" xfId="714"/>
    <cellStyle name="Título 1 7" xfId="715"/>
    <cellStyle name="Título 1 8" xfId="716"/>
    <cellStyle name="Título 1 9" xfId="717"/>
    <cellStyle name="Título 10" xfId="718"/>
    <cellStyle name="Título 11" xfId="719"/>
    <cellStyle name="Título 12" xfId="720"/>
    <cellStyle name="Título 13" xfId="721"/>
    <cellStyle name="Título 14" xfId="722"/>
    <cellStyle name="Título 2 10" xfId="723"/>
    <cellStyle name="Título 2 11" xfId="724"/>
    <cellStyle name="Título 2 2" xfId="725"/>
    <cellStyle name="Título 2 3" xfId="726"/>
    <cellStyle name="Título 2 4" xfId="727"/>
    <cellStyle name="Título 2 5" xfId="728"/>
    <cellStyle name="Título 2 6" xfId="729"/>
    <cellStyle name="Título 2 7" xfId="730"/>
    <cellStyle name="Título 2 8" xfId="731"/>
    <cellStyle name="Título 2 9" xfId="732"/>
    <cellStyle name="Título 3 10" xfId="733"/>
    <cellStyle name="Título 3 11" xfId="734"/>
    <cellStyle name="Título 3 2" xfId="735"/>
    <cellStyle name="Título 3 3" xfId="736"/>
    <cellStyle name="Título 3 4" xfId="737"/>
    <cellStyle name="Título 3 5" xfId="738"/>
    <cellStyle name="Título 3 6" xfId="739"/>
    <cellStyle name="Título 3 7" xfId="740"/>
    <cellStyle name="Título 3 8" xfId="741"/>
    <cellStyle name="Título 3 9" xfId="742"/>
    <cellStyle name="Título 4 10" xfId="743"/>
    <cellStyle name="Título 4 11" xfId="744"/>
    <cellStyle name="Título 4 2" xfId="745"/>
    <cellStyle name="Título 4 3" xfId="746"/>
    <cellStyle name="Título 4 4" xfId="747"/>
    <cellStyle name="Título 4 5" xfId="748"/>
    <cellStyle name="Título 4 6" xfId="749"/>
    <cellStyle name="Título 4 7" xfId="750"/>
    <cellStyle name="Título 4 8" xfId="751"/>
    <cellStyle name="Título 4 9" xfId="752"/>
    <cellStyle name="Título 5" xfId="753"/>
    <cellStyle name="Título 5 10" xfId="754"/>
    <cellStyle name="Título 5 11" xfId="755"/>
    <cellStyle name="Título 5 12" xfId="756"/>
    <cellStyle name="Título 5 2" xfId="757"/>
    <cellStyle name="Título 5 2 2" xfId="758"/>
    <cellStyle name="Título 5 3" xfId="759"/>
    <cellStyle name="Título 5 4" xfId="760"/>
    <cellStyle name="Título 5 5" xfId="761"/>
    <cellStyle name="Título 5 6" xfId="762"/>
    <cellStyle name="Título 5 7" xfId="763"/>
    <cellStyle name="Título 5 8" xfId="764"/>
    <cellStyle name="Título 5 9" xfId="765"/>
    <cellStyle name="Título 5_Orçam_Mantiqueira_rev18" xfId="766"/>
    <cellStyle name="Título 6" xfId="767"/>
    <cellStyle name="Título 7" xfId="768"/>
    <cellStyle name="Título 8" xfId="769"/>
    <cellStyle name="Título 9" xfId="770"/>
    <cellStyle name="Totais" xfId="771"/>
    <cellStyle name="Total 10" xfId="772"/>
    <cellStyle name="Total 11" xfId="773"/>
    <cellStyle name="Total 2" xfId="774"/>
    <cellStyle name="Total 3" xfId="775"/>
    <cellStyle name="Total 4" xfId="776"/>
    <cellStyle name="Total 5" xfId="777"/>
    <cellStyle name="Total 6" xfId="778"/>
    <cellStyle name="Total 7" xfId="779"/>
    <cellStyle name="Total 8" xfId="780"/>
    <cellStyle name="Total 9" xfId="781"/>
    <cellStyle name="Vírgula 2" xfId="782"/>
    <cellStyle name="Vírgula 2 2" xfId="783"/>
    <cellStyle name="Vírgula 2 2 2" xfId="784"/>
    <cellStyle name="Vírgula 2 2 2 2" xfId="785"/>
    <cellStyle name="Vírgula 2 2 3" xfId="786"/>
    <cellStyle name="Vírgula 2 3" xfId="2"/>
    <cellStyle name="Vírgula 2 3 2" xfId="787"/>
    <cellStyle name="Vírgula 2 3 2 2" xfId="788"/>
    <cellStyle name="Vírgula 2 4" xfId="789"/>
    <cellStyle name="Vírgula 2 4 2" xfId="790"/>
    <cellStyle name="Vírgula 3" xfId="791"/>
    <cellStyle name="Vírgula 3 2" xfId="792"/>
    <cellStyle name="Vírgula 3 2 2" xfId="793"/>
    <cellStyle name="Vírgula 3 2 2 2" xfId="794"/>
    <cellStyle name="Vírgula 3 2 2 2 2" xfId="795"/>
    <cellStyle name="Vírgula 3 2 2 3" xfId="796"/>
    <cellStyle name="Vírgula 3 3" xfId="797"/>
    <cellStyle name="Vírgula 3 3 2" xfId="798"/>
    <cellStyle name="Vírgula 3 3 2 2" xfId="799"/>
    <cellStyle name="Vírgula 3 3 3" xfId="800"/>
    <cellStyle name="Vírgula 3 4" xfId="801"/>
    <cellStyle name="Vírgula 4" xfId="802"/>
    <cellStyle name="Vírgula 4 2" xfId="803"/>
    <cellStyle name="Vírgula 4 2 2" xfId="804"/>
    <cellStyle name="Vírgula 5" xfId="805"/>
    <cellStyle name="Vírgula 5 2" xfId="806"/>
    <cellStyle name="Vírgula 5 2 2" xfId="807"/>
    <cellStyle name="Vírgula 5 3" xfId="808"/>
    <cellStyle name="Vírgula 6" xfId="809"/>
    <cellStyle name="Vírgula 6 2" xfId="810"/>
    <cellStyle name="Vírgula 6 2 2" xfId="811"/>
    <cellStyle name="Vírgula 7" xfId="812"/>
    <cellStyle name="Vírgula 7 2" xfId="813"/>
    <cellStyle name="Vírgula 7 2 2" xfId="814"/>
    <cellStyle name="Vírgula 8" xfId="815"/>
    <cellStyle name="Vírgula 8 2" xfId="816"/>
    <cellStyle name="Vírgula 8 2 2" xfId="817"/>
    <cellStyle name="Vírgula 9" xfId="818"/>
    <cellStyle name="Vírgula 9 2" xfId="819"/>
    <cellStyle name="Vírgula 9 2 2" xfId="820"/>
    <cellStyle name="Warning Text" xfId="8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anceiro\c\Meus%20documentos\Obras%20da%20Construtora%20Visor\Or&#231;amentos\Ds32\Meus%20documentos\Outros\Meus%20documentos%20Visor\Prefeituras\Pref%20Mun%20Campo%20Belo\Museu%20Campo%20Belo\Planilha%20Museu%20Revis&#227;o%20Mai-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user\Desktop\Obra%20Juven&#237;lia\dvec\ORG&#195;OS%20EXTERNOS\CODEVASF%20-%20FEDERAL\VARZELANDIA%20-%20SES%202012.02\VARZELANDIA%20-%20FINAL%20COMPLET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epp01\servidor\Secretaria%20de%20Obras\Planilhas\Pra&#231;a%20CAT%20e%20IS\Levant%20reforma%20Pra&#231;a%20CAT%20-%20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vitaliz%20pra&#231;a%20-%20reforma%20Pra&#231;a%20CAT%20-%20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forma%20Pra&#231;a%20CAT%20-%20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mopor02\secretaria%20de%20obras\Secretaria%20de%20Obras\Planilhas\Pra&#231;a%20CAT%20e%20IS\Levant%20reforma%20Pra&#231;a%20CAT%20-%20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Secretaria%20de%20Obras\AA%20Secretaria%202009\Planilhas%202009\Banco%20de%20Alimentos\Levant%20Gruta%20Rei%20do%20Mat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MUSEU Rev Jul-00"/>
      <sheetName val="BDI"/>
      <sheetName val="PLMUSEU Rev Mai-00 (Med)"/>
      <sheetName val="QUANTMU"/>
      <sheetName val="PLMUSEU"/>
      <sheetName val="Cálculo"/>
      <sheetName val="PLMUSEU (3)"/>
      <sheetName val="Planilha Apresent"/>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SAXSINAPI_COMPLETO"/>
      <sheetName val="COPASAXSINAPI_ENXUTO"/>
      <sheetName val="SINAPI"/>
      <sheetName val="SERVICOS ESPECIFICOS"/>
      <sheetName val="FINAL AMARELO"/>
      <sheetName val="FINAL"/>
      <sheetName val="ABC"/>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 val="_file____C__Meus_20documentos_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COLETATO"/>
      <sheetName val="MEMORIAL DESCRITIVO"/>
      <sheetName val="CAUCULO"/>
      <sheetName val="Gráfico"/>
      <sheetName val="Plan1"/>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tura"/>
      <sheetName val="Levant"/>
      <sheetName val="Fundação"/>
      <sheetName val="Levant CAT"/>
      <sheetName val="Levant (2)"/>
      <sheetName val="Revitaliz CAT"/>
      <sheetName val="Cronograma"/>
      <sheetName val="Elet-Banh"/>
      <sheetName val="Hidrosan Banh"/>
      <sheetName val="Inc Banh"/>
      <sheetName val="Hidrosan CAT"/>
      <sheetName val="Crono Pl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ção"/>
      <sheetName val="Estrutura"/>
      <sheetName val="Levant"/>
      <sheetName val="Gruta Rei Mato"/>
      <sheetName val="Cronograma"/>
      <sheetName val="Eletrica"/>
      <sheetName val="Hidros"/>
      <sheetName val="Incendio"/>
      <sheetName val="_file____C__Meus_20documentos_S"/>
    </sheetNames>
    <sheetDataSet>
      <sheetData sheetId="0"/>
      <sheetData sheetId="1"/>
      <sheetData sheetId="2"/>
      <sheetData sheetId="3"/>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16"/>
  <sheetViews>
    <sheetView workbookViewId="0">
      <selection activeCell="H7" sqref="H7"/>
    </sheetView>
  </sheetViews>
  <sheetFormatPr defaultRowHeight="15"/>
  <cols>
    <col min="1" max="1" width="2.85546875" customWidth="1"/>
    <col min="2" max="2" width="12.140625" customWidth="1"/>
    <col min="4" max="4" width="8.5703125" customWidth="1"/>
    <col min="5" max="5" width="16.28515625" customWidth="1"/>
    <col min="6" max="6" width="11.7109375" customWidth="1"/>
    <col min="7" max="7" width="24" customWidth="1"/>
    <col min="8" max="8" width="9.42578125" customWidth="1"/>
    <col min="13" max="13" width="13" customWidth="1"/>
    <col min="14" max="14" width="16.5703125" customWidth="1"/>
    <col min="15" max="15" width="2.7109375" customWidth="1"/>
  </cols>
  <sheetData>
    <row r="3" spans="1:15" ht="15.75" thickBot="1">
      <c r="A3" s="1"/>
      <c r="B3" s="1"/>
      <c r="C3" s="1"/>
      <c r="D3" s="1"/>
      <c r="E3" s="1"/>
      <c r="F3" s="1"/>
      <c r="G3" s="1"/>
      <c r="H3" s="1"/>
      <c r="I3" s="2"/>
      <c r="J3" s="1"/>
      <c r="K3" s="3"/>
      <c r="L3" s="4"/>
      <c r="M3" s="4"/>
      <c r="N3" s="4"/>
      <c r="O3" s="1"/>
    </row>
    <row r="4" spans="1:15" ht="19.5" customHeight="1">
      <c r="A4" s="1"/>
      <c r="B4" s="110" t="s">
        <v>30</v>
      </c>
      <c r="C4" s="111"/>
      <c r="D4" s="111"/>
      <c r="E4" s="111"/>
      <c r="F4" s="111"/>
      <c r="G4" s="111"/>
      <c r="H4" s="111"/>
      <c r="I4" s="111"/>
      <c r="J4" s="111"/>
      <c r="K4" s="111"/>
      <c r="L4" s="111"/>
      <c r="M4" s="111"/>
      <c r="N4" s="112"/>
      <c r="O4" s="1"/>
    </row>
    <row r="5" spans="1:15" ht="30.75" customHeight="1">
      <c r="A5" s="1"/>
      <c r="B5" s="113" t="s">
        <v>0</v>
      </c>
      <c r="C5" s="114"/>
      <c r="D5" s="114"/>
      <c r="E5" s="114" t="s">
        <v>1</v>
      </c>
      <c r="F5" s="114"/>
      <c r="G5" s="114" t="s">
        <v>2</v>
      </c>
      <c r="H5" s="114"/>
      <c r="I5" s="114" t="s">
        <v>29</v>
      </c>
      <c r="J5" s="114"/>
      <c r="K5" s="114"/>
      <c r="L5" s="114"/>
      <c r="M5" s="114"/>
      <c r="N5" s="58">
        <f>N9</f>
        <v>1.01E-2</v>
      </c>
      <c r="O5" s="1"/>
    </row>
    <row r="6" spans="1:15" ht="15" customHeight="1">
      <c r="A6" s="1"/>
      <c r="B6" s="102" t="s">
        <v>27</v>
      </c>
      <c r="C6" s="103"/>
      <c r="D6" s="104"/>
      <c r="E6" s="105" t="s">
        <v>20</v>
      </c>
      <c r="F6" s="106"/>
      <c r="G6" s="65" t="s">
        <v>28</v>
      </c>
      <c r="H6" s="80"/>
      <c r="I6" s="115" t="s">
        <v>3</v>
      </c>
      <c r="J6" s="116"/>
      <c r="K6" s="116"/>
      <c r="L6" s="116"/>
      <c r="M6" s="116"/>
      <c r="N6" s="117"/>
      <c r="O6" s="1"/>
    </row>
    <row r="7" spans="1:15">
      <c r="A7" s="1"/>
      <c r="B7" s="102" t="s">
        <v>4</v>
      </c>
      <c r="C7" s="103"/>
      <c r="D7" s="104"/>
      <c r="E7" s="105" t="s">
        <v>21</v>
      </c>
      <c r="F7" s="106"/>
      <c r="G7" s="66" t="s">
        <v>5</v>
      </c>
      <c r="H7" s="80"/>
      <c r="I7" s="118"/>
      <c r="J7" s="91"/>
      <c r="K7" s="91"/>
      <c r="L7" s="91"/>
      <c r="M7" s="91"/>
      <c r="N7" s="119"/>
      <c r="O7" s="1"/>
    </row>
    <row r="8" spans="1:15">
      <c r="A8" s="1"/>
      <c r="B8" s="102" t="s">
        <v>6</v>
      </c>
      <c r="C8" s="103"/>
      <c r="D8" s="104"/>
      <c r="E8" s="105" t="s">
        <v>22</v>
      </c>
      <c r="F8" s="106"/>
      <c r="G8" s="66" t="s">
        <v>7</v>
      </c>
      <c r="H8" s="80"/>
      <c r="I8" s="70"/>
      <c r="J8" s="71"/>
      <c r="K8" s="72"/>
      <c r="L8" s="73"/>
      <c r="M8" s="73"/>
      <c r="N8" s="74"/>
      <c r="O8" s="1"/>
    </row>
    <row r="9" spans="1:15">
      <c r="A9" s="1"/>
      <c r="B9" s="102" t="s">
        <v>8</v>
      </c>
      <c r="C9" s="103"/>
      <c r="D9" s="104"/>
      <c r="E9" s="105" t="s">
        <v>23</v>
      </c>
      <c r="F9" s="106"/>
      <c r="G9" s="65" t="s">
        <v>9</v>
      </c>
      <c r="H9" s="80"/>
      <c r="I9" s="107" t="s">
        <v>10</v>
      </c>
      <c r="J9" s="108"/>
      <c r="K9" s="108"/>
      <c r="L9" s="108"/>
      <c r="M9" s="68" t="s">
        <v>63</v>
      </c>
      <c r="N9" s="69">
        <f>ROUND((ABS(((1+H9+H7+H6)*(1+H8)*(1+H10))/(1-H11))-1),4)</f>
        <v>1.01E-2</v>
      </c>
      <c r="O9" s="1"/>
    </row>
    <row r="10" spans="1:15">
      <c r="A10" s="1"/>
      <c r="B10" s="102" t="s">
        <v>11</v>
      </c>
      <c r="C10" s="103"/>
      <c r="D10" s="104"/>
      <c r="E10" s="105" t="s">
        <v>24</v>
      </c>
      <c r="F10" s="106"/>
      <c r="G10" s="67" t="s">
        <v>12</v>
      </c>
      <c r="H10" s="81"/>
      <c r="I10" s="75"/>
      <c r="J10" s="76"/>
      <c r="K10" s="109" t="s">
        <v>13</v>
      </c>
      <c r="L10" s="109"/>
      <c r="M10" s="77"/>
      <c r="N10" s="78"/>
      <c r="O10" s="1"/>
    </row>
    <row r="11" spans="1:15" ht="15" customHeight="1">
      <c r="A11" s="1"/>
      <c r="B11" s="59" t="s">
        <v>14</v>
      </c>
      <c r="C11" s="60"/>
      <c r="D11" s="61"/>
      <c r="E11" s="64" t="s">
        <v>15</v>
      </c>
      <c r="F11" s="79"/>
      <c r="G11" s="84" t="s">
        <v>16</v>
      </c>
      <c r="H11" s="87">
        <f>SUM(F11:F15)</f>
        <v>0.01</v>
      </c>
      <c r="I11" s="96" t="s">
        <v>17</v>
      </c>
      <c r="J11" s="97"/>
      <c r="K11" s="97"/>
      <c r="L11" s="97"/>
      <c r="M11" s="97"/>
      <c r="N11" s="98"/>
      <c r="O11" s="1"/>
    </row>
    <row r="12" spans="1:15" ht="15" customHeight="1">
      <c r="A12" s="1"/>
      <c r="B12" s="90" t="s">
        <v>31</v>
      </c>
      <c r="C12" s="91"/>
      <c r="D12" s="92"/>
      <c r="E12" s="62" t="s">
        <v>18</v>
      </c>
      <c r="F12" s="82">
        <v>8.9999999999999998E-4</v>
      </c>
      <c r="G12" s="85"/>
      <c r="H12" s="88"/>
      <c r="I12" s="96"/>
      <c r="J12" s="97"/>
      <c r="K12" s="97"/>
      <c r="L12" s="97"/>
      <c r="M12" s="97"/>
      <c r="N12" s="98"/>
      <c r="O12" s="1"/>
    </row>
    <row r="13" spans="1:15">
      <c r="A13" s="1"/>
      <c r="B13" s="90"/>
      <c r="C13" s="91"/>
      <c r="D13" s="92"/>
      <c r="E13" s="62" t="s">
        <v>19</v>
      </c>
      <c r="F13" s="82">
        <v>4.4000000000000003E-3</v>
      </c>
      <c r="G13" s="85"/>
      <c r="H13" s="88"/>
      <c r="I13" s="96"/>
      <c r="J13" s="97"/>
      <c r="K13" s="97"/>
      <c r="L13" s="97"/>
      <c r="M13" s="97"/>
      <c r="N13" s="98"/>
      <c r="O13" s="1"/>
    </row>
    <row r="14" spans="1:15">
      <c r="A14" s="1"/>
      <c r="B14" s="90"/>
      <c r="C14" s="91"/>
      <c r="D14" s="92"/>
      <c r="E14" s="62" t="s">
        <v>25</v>
      </c>
      <c r="F14" s="82">
        <v>3.0999999999999999E-3</v>
      </c>
      <c r="G14" s="85"/>
      <c r="H14" s="88"/>
      <c r="I14" s="96"/>
      <c r="J14" s="97"/>
      <c r="K14" s="97"/>
      <c r="L14" s="97"/>
      <c r="M14" s="97"/>
      <c r="N14" s="98"/>
      <c r="O14" s="1"/>
    </row>
    <row r="15" spans="1:15" ht="15.75" thickBot="1">
      <c r="A15" s="1"/>
      <c r="B15" s="93"/>
      <c r="C15" s="94"/>
      <c r="D15" s="95"/>
      <c r="E15" s="63" t="s">
        <v>26</v>
      </c>
      <c r="F15" s="83">
        <v>1.6000000000000001E-3</v>
      </c>
      <c r="G15" s="86"/>
      <c r="H15" s="89"/>
      <c r="I15" s="99"/>
      <c r="J15" s="100"/>
      <c r="K15" s="100"/>
      <c r="L15" s="100"/>
      <c r="M15" s="100"/>
      <c r="N15" s="101"/>
      <c r="O15" s="1"/>
    </row>
    <row r="16" spans="1:15">
      <c r="A16" s="1"/>
      <c r="B16" s="1"/>
      <c r="C16" s="1"/>
      <c r="D16" s="5"/>
      <c r="E16" s="5"/>
      <c r="F16" s="5"/>
      <c r="G16" s="5"/>
      <c r="H16" s="1"/>
      <c r="I16" s="2"/>
      <c r="J16" s="1"/>
      <c r="K16" s="3"/>
      <c r="L16" s="4"/>
      <c r="M16" s="4"/>
      <c r="N16" s="4"/>
      <c r="O16" s="1"/>
    </row>
  </sheetData>
  <sheetProtection password="DF1A" sheet="1" objects="1" scenarios="1" selectLockedCells="1"/>
  <mergeCells count="22">
    <mergeCell ref="B6:D6"/>
    <mergeCell ref="E6:F6"/>
    <mergeCell ref="I6:N7"/>
    <mergeCell ref="B7:D7"/>
    <mergeCell ref="E7:F7"/>
    <mergeCell ref="B4:N4"/>
    <mergeCell ref="B5:D5"/>
    <mergeCell ref="E5:F5"/>
    <mergeCell ref="G5:H5"/>
    <mergeCell ref="I5:M5"/>
    <mergeCell ref="G11:G15"/>
    <mergeCell ref="H11:H15"/>
    <mergeCell ref="B12:D15"/>
    <mergeCell ref="I11:N15"/>
    <mergeCell ref="B8:D8"/>
    <mergeCell ref="E8:F8"/>
    <mergeCell ref="B9:D9"/>
    <mergeCell ref="E9:F9"/>
    <mergeCell ref="I9:L9"/>
    <mergeCell ref="B10:D10"/>
    <mergeCell ref="E10:F10"/>
    <mergeCell ref="K10:L10"/>
  </mergeCells>
  <printOptions horizontalCentered="1" verticalCentered="1"/>
  <pageMargins left="0.51181102362204722" right="0.51181102362204722" top="0.78740157480314965" bottom="0.78740157480314965"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showZeros="0" tabSelected="1" zoomScaleNormal="100" zoomScaleSheetLayoutView="100" workbookViewId="0">
      <pane xSplit="4" ySplit="7" topLeftCell="E8" activePane="bottomRight" state="frozen"/>
      <selection activeCell="B4" sqref="B4"/>
      <selection pane="topRight" activeCell="B4" sqref="B4"/>
      <selection pane="bottomLeft" activeCell="B4" sqref="B4"/>
      <selection pane="bottomRight" activeCell="C9" sqref="C9"/>
    </sheetView>
  </sheetViews>
  <sheetFormatPr defaultColWidth="7.28515625" defaultRowHeight="12.75"/>
  <cols>
    <col min="1" max="1" width="8.5703125" style="6" customWidth="1"/>
    <col min="2" max="2" width="32" style="6" customWidth="1"/>
    <col min="3" max="3" width="11.7109375" style="6" customWidth="1"/>
    <col min="4" max="4" width="5.7109375" style="47" customWidth="1"/>
    <col min="5" max="28" width="6.42578125" style="6" customWidth="1"/>
    <col min="29" max="256" width="7.28515625" style="6"/>
    <col min="257" max="257" width="8.5703125" style="6" customWidth="1"/>
    <col min="258" max="258" width="32" style="6" customWidth="1"/>
    <col min="259" max="259" width="11.7109375" style="6" customWidth="1"/>
    <col min="260" max="274" width="5.7109375" style="6" customWidth="1"/>
    <col min="275" max="512" width="7.28515625" style="6"/>
    <col min="513" max="513" width="8.5703125" style="6" customWidth="1"/>
    <col min="514" max="514" width="32" style="6" customWidth="1"/>
    <col min="515" max="515" width="11.7109375" style="6" customWidth="1"/>
    <col min="516" max="530" width="5.7109375" style="6" customWidth="1"/>
    <col min="531" max="768" width="7.28515625" style="6"/>
    <col min="769" max="769" width="8.5703125" style="6" customWidth="1"/>
    <col min="770" max="770" width="32" style="6" customWidth="1"/>
    <col min="771" max="771" width="11.7109375" style="6" customWidth="1"/>
    <col min="772" max="786" width="5.7109375" style="6" customWidth="1"/>
    <col min="787" max="1024" width="7.28515625" style="6"/>
    <col min="1025" max="1025" width="8.5703125" style="6" customWidth="1"/>
    <col min="1026" max="1026" width="32" style="6" customWidth="1"/>
    <col min="1027" max="1027" width="11.7109375" style="6" customWidth="1"/>
    <col min="1028" max="1042" width="5.7109375" style="6" customWidth="1"/>
    <col min="1043" max="1280" width="7.28515625" style="6"/>
    <col min="1281" max="1281" width="8.5703125" style="6" customWidth="1"/>
    <col min="1282" max="1282" width="32" style="6" customWidth="1"/>
    <col min="1283" max="1283" width="11.7109375" style="6" customWidth="1"/>
    <col min="1284" max="1298" width="5.7109375" style="6" customWidth="1"/>
    <col min="1299" max="1536" width="7.28515625" style="6"/>
    <col min="1537" max="1537" width="8.5703125" style="6" customWidth="1"/>
    <col min="1538" max="1538" width="32" style="6" customWidth="1"/>
    <col min="1539" max="1539" width="11.7109375" style="6" customWidth="1"/>
    <col min="1540" max="1554" width="5.7109375" style="6" customWidth="1"/>
    <col min="1555" max="1792" width="7.28515625" style="6"/>
    <col min="1793" max="1793" width="8.5703125" style="6" customWidth="1"/>
    <col min="1794" max="1794" width="32" style="6" customWidth="1"/>
    <col min="1795" max="1795" width="11.7109375" style="6" customWidth="1"/>
    <col min="1796" max="1810" width="5.7109375" style="6" customWidth="1"/>
    <col min="1811" max="2048" width="7.28515625" style="6"/>
    <col min="2049" max="2049" width="8.5703125" style="6" customWidth="1"/>
    <col min="2050" max="2050" width="32" style="6" customWidth="1"/>
    <col min="2051" max="2051" width="11.7109375" style="6" customWidth="1"/>
    <col min="2052" max="2066" width="5.7109375" style="6" customWidth="1"/>
    <col min="2067" max="2304" width="7.28515625" style="6"/>
    <col min="2305" max="2305" width="8.5703125" style="6" customWidth="1"/>
    <col min="2306" max="2306" width="32" style="6" customWidth="1"/>
    <col min="2307" max="2307" width="11.7109375" style="6" customWidth="1"/>
    <col min="2308" max="2322" width="5.7109375" style="6" customWidth="1"/>
    <col min="2323" max="2560" width="7.28515625" style="6"/>
    <col min="2561" max="2561" width="8.5703125" style="6" customWidth="1"/>
    <col min="2562" max="2562" width="32" style="6" customWidth="1"/>
    <col min="2563" max="2563" width="11.7109375" style="6" customWidth="1"/>
    <col min="2564" max="2578" width="5.7109375" style="6" customWidth="1"/>
    <col min="2579" max="2816" width="7.28515625" style="6"/>
    <col min="2817" max="2817" width="8.5703125" style="6" customWidth="1"/>
    <col min="2818" max="2818" width="32" style="6" customWidth="1"/>
    <col min="2819" max="2819" width="11.7109375" style="6" customWidth="1"/>
    <col min="2820" max="2834" width="5.7109375" style="6" customWidth="1"/>
    <col min="2835" max="3072" width="7.28515625" style="6"/>
    <col min="3073" max="3073" width="8.5703125" style="6" customWidth="1"/>
    <col min="3074" max="3074" width="32" style="6" customWidth="1"/>
    <col min="3075" max="3075" width="11.7109375" style="6" customWidth="1"/>
    <col min="3076" max="3090" width="5.7109375" style="6" customWidth="1"/>
    <col min="3091" max="3328" width="7.28515625" style="6"/>
    <col min="3329" max="3329" width="8.5703125" style="6" customWidth="1"/>
    <col min="3330" max="3330" width="32" style="6" customWidth="1"/>
    <col min="3331" max="3331" width="11.7109375" style="6" customWidth="1"/>
    <col min="3332" max="3346" width="5.7109375" style="6" customWidth="1"/>
    <col min="3347" max="3584" width="7.28515625" style="6"/>
    <col min="3585" max="3585" width="8.5703125" style="6" customWidth="1"/>
    <col min="3586" max="3586" width="32" style="6" customWidth="1"/>
    <col min="3587" max="3587" width="11.7109375" style="6" customWidth="1"/>
    <col min="3588" max="3602" width="5.7109375" style="6" customWidth="1"/>
    <col min="3603" max="3840" width="7.28515625" style="6"/>
    <col min="3841" max="3841" width="8.5703125" style="6" customWidth="1"/>
    <col min="3842" max="3842" width="32" style="6" customWidth="1"/>
    <col min="3843" max="3843" width="11.7109375" style="6" customWidth="1"/>
    <col min="3844" max="3858" width="5.7109375" style="6" customWidth="1"/>
    <col min="3859" max="4096" width="7.28515625" style="6"/>
    <col min="4097" max="4097" width="8.5703125" style="6" customWidth="1"/>
    <col min="4098" max="4098" width="32" style="6" customWidth="1"/>
    <col min="4099" max="4099" width="11.7109375" style="6" customWidth="1"/>
    <col min="4100" max="4114" width="5.7109375" style="6" customWidth="1"/>
    <col min="4115" max="4352" width="7.28515625" style="6"/>
    <col min="4353" max="4353" width="8.5703125" style="6" customWidth="1"/>
    <col min="4354" max="4354" width="32" style="6" customWidth="1"/>
    <col min="4355" max="4355" width="11.7109375" style="6" customWidth="1"/>
    <col min="4356" max="4370" width="5.7109375" style="6" customWidth="1"/>
    <col min="4371" max="4608" width="7.28515625" style="6"/>
    <col min="4609" max="4609" width="8.5703125" style="6" customWidth="1"/>
    <col min="4610" max="4610" width="32" style="6" customWidth="1"/>
    <col min="4611" max="4611" width="11.7109375" style="6" customWidth="1"/>
    <col min="4612" max="4626" width="5.7109375" style="6" customWidth="1"/>
    <col min="4627" max="4864" width="7.28515625" style="6"/>
    <col min="4865" max="4865" width="8.5703125" style="6" customWidth="1"/>
    <col min="4866" max="4866" width="32" style="6" customWidth="1"/>
    <col min="4867" max="4867" width="11.7109375" style="6" customWidth="1"/>
    <col min="4868" max="4882" width="5.7109375" style="6" customWidth="1"/>
    <col min="4883" max="5120" width="7.28515625" style="6"/>
    <col min="5121" max="5121" width="8.5703125" style="6" customWidth="1"/>
    <col min="5122" max="5122" width="32" style="6" customWidth="1"/>
    <col min="5123" max="5123" width="11.7109375" style="6" customWidth="1"/>
    <col min="5124" max="5138" width="5.7109375" style="6" customWidth="1"/>
    <col min="5139" max="5376" width="7.28515625" style="6"/>
    <col min="5377" max="5377" width="8.5703125" style="6" customWidth="1"/>
    <col min="5378" max="5378" width="32" style="6" customWidth="1"/>
    <col min="5379" max="5379" width="11.7109375" style="6" customWidth="1"/>
    <col min="5380" max="5394" width="5.7109375" style="6" customWidth="1"/>
    <col min="5395" max="5632" width="7.28515625" style="6"/>
    <col min="5633" max="5633" width="8.5703125" style="6" customWidth="1"/>
    <col min="5634" max="5634" width="32" style="6" customWidth="1"/>
    <col min="5635" max="5635" width="11.7109375" style="6" customWidth="1"/>
    <col min="5636" max="5650" width="5.7109375" style="6" customWidth="1"/>
    <col min="5651" max="5888" width="7.28515625" style="6"/>
    <col min="5889" max="5889" width="8.5703125" style="6" customWidth="1"/>
    <col min="5890" max="5890" width="32" style="6" customWidth="1"/>
    <col min="5891" max="5891" width="11.7109375" style="6" customWidth="1"/>
    <col min="5892" max="5906" width="5.7109375" style="6" customWidth="1"/>
    <col min="5907" max="6144" width="7.28515625" style="6"/>
    <col min="6145" max="6145" width="8.5703125" style="6" customWidth="1"/>
    <col min="6146" max="6146" width="32" style="6" customWidth="1"/>
    <col min="6147" max="6147" width="11.7109375" style="6" customWidth="1"/>
    <col min="6148" max="6162" width="5.7109375" style="6" customWidth="1"/>
    <col min="6163" max="6400" width="7.28515625" style="6"/>
    <col min="6401" max="6401" width="8.5703125" style="6" customWidth="1"/>
    <col min="6402" max="6402" width="32" style="6" customWidth="1"/>
    <col min="6403" max="6403" width="11.7109375" style="6" customWidth="1"/>
    <col min="6404" max="6418" width="5.7109375" style="6" customWidth="1"/>
    <col min="6419" max="6656" width="7.28515625" style="6"/>
    <col min="6657" max="6657" width="8.5703125" style="6" customWidth="1"/>
    <col min="6658" max="6658" width="32" style="6" customWidth="1"/>
    <col min="6659" max="6659" width="11.7109375" style="6" customWidth="1"/>
    <col min="6660" max="6674" width="5.7109375" style="6" customWidth="1"/>
    <col min="6675" max="6912" width="7.28515625" style="6"/>
    <col min="6913" max="6913" width="8.5703125" style="6" customWidth="1"/>
    <col min="6914" max="6914" width="32" style="6" customWidth="1"/>
    <col min="6915" max="6915" width="11.7109375" style="6" customWidth="1"/>
    <col min="6916" max="6930" width="5.7109375" style="6" customWidth="1"/>
    <col min="6931" max="7168" width="7.28515625" style="6"/>
    <col min="7169" max="7169" width="8.5703125" style="6" customWidth="1"/>
    <col min="7170" max="7170" width="32" style="6" customWidth="1"/>
    <col min="7171" max="7171" width="11.7109375" style="6" customWidth="1"/>
    <col min="7172" max="7186" width="5.7109375" style="6" customWidth="1"/>
    <col min="7187" max="7424" width="7.28515625" style="6"/>
    <col min="7425" max="7425" width="8.5703125" style="6" customWidth="1"/>
    <col min="7426" max="7426" width="32" style="6" customWidth="1"/>
    <col min="7427" max="7427" width="11.7109375" style="6" customWidth="1"/>
    <col min="7428" max="7442" width="5.7109375" style="6" customWidth="1"/>
    <col min="7443" max="7680" width="7.28515625" style="6"/>
    <col min="7681" max="7681" width="8.5703125" style="6" customWidth="1"/>
    <col min="7682" max="7682" width="32" style="6" customWidth="1"/>
    <col min="7683" max="7683" width="11.7109375" style="6" customWidth="1"/>
    <col min="7684" max="7698" width="5.7109375" style="6" customWidth="1"/>
    <col min="7699" max="7936" width="7.28515625" style="6"/>
    <col min="7937" max="7937" width="8.5703125" style="6" customWidth="1"/>
    <col min="7938" max="7938" width="32" style="6" customWidth="1"/>
    <col min="7939" max="7939" width="11.7109375" style="6" customWidth="1"/>
    <col min="7940" max="7954" width="5.7109375" style="6" customWidth="1"/>
    <col min="7955" max="8192" width="7.28515625" style="6"/>
    <col min="8193" max="8193" width="8.5703125" style="6" customWidth="1"/>
    <col min="8194" max="8194" width="32" style="6" customWidth="1"/>
    <col min="8195" max="8195" width="11.7109375" style="6" customWidth="1"/>
    <col min="8196" max="8210" width="5.7109375" style="6" customWidth="1"/>
    <col min="8211" max="8448" width="7.28515625" style="6"/>
    <col min="8449" max="8449" width="8.5703125" style="6" customWidth="1"/>
    <col min="8450" max="8450" width="32" style="6" customWidth="1"/>
    <col min="8451" max="8451" width="11.7109375" style="6" customWidth="1"/>
    <col min="8452" max="8466" width="5.7109375" style="6" customWidth="1"/>
    <col min="8467" max="8704" width="7.28515625" style="6"/>
    <col min="8705" max="8705" width="8.5703125" style="6" customWidth="1"/>
    <col min="8706" max="8706" width="32" style="6" customWidth="1"/>
    <col min="8707" max="8707" width="11.7109375" style="6" customWidth="1"/>
    <col min="8708" max="8722" width="5.7109375" style="6" customWidth="1"/>
    <col min="8723" max="8960" width="7.28515625" style="6"/>
    <col min="8961" max="8961" width="8.5703125" style="6" customWidth="1"/>
    <col min="8962" max="8962" width="32" style="6" customWidth="1"/>
    <col min="8963" max="8963" width="11.7109375" style="6" customWidth="1"/>
    <col min="8964" max="8978" width="5.7109375" style="6" customWidth="1"/>
    <col min="8979" max="9216" width="7.28515625" style="6"/>
    <col min="9217" max="9217" width="8.5703125" style="6" customWidth="1"/>
    <col min="9218" max="9218" width="32" style="6" customWidth="1"/>
    <col min="9219" max="9219" width="11.7109375" style="6" customWidth="1"/>
    <col min="9220" max="9234" width="5.7109375" style="6" customWidth="1"/>
    <col min="9235" max="9472" width="7.28515625" style="6"/>
    <col min="9473" max="9473" width="8.5703125" style="6" customWidth="1"/>
    <col min="9474" max="9474" width="32" style="6" customWidth="1"/>
    <col min="9475" max="9475" width="11.7109375" style="6" customWidth="1"/>
    <col min="9476" max="9490" width="5.7109375" style="6" customWidth="1"/>
    <col min="9491" max="9728" width="7.28515625" style="6"/>
    <col min="9729" max="9729" width="8.5703125" style="6" customWidth="1"/>
    <col min="9730" max="9730" width="32" style="6" customWidth="1"/>
    <col min="9731" max="9731" width="11.7109375" style="6" customWidth="1"/>
    <col min="9732" max="9746" width="5.7109375" style="6" customWidth="1"/>
    <col min="9747" max="9984" width="7.28515625" style="6"/>
    <col min="9985" max="9985" width="8.5703125" style="6" customWidth="1"/>
    <col min="9986" max="9986" width="32" style="6" customWidth="1"/>
    <col min="9987" max="9987" width="11.7109375" style="6" customWidth="1"/>
    <col min="9988" max="10002" width="5.7109375" style="6" customWidth="1"/>
    <col min="10003" max="10240" width="7.28515625" style="6"/>
    <col min="10241" max="10241" width="8.5703125" style="6" customWidth="1"/>
    <col min="10242" max="10242" width="32" style="6" customWidth="1"/>
    <col min="10243" max="10243" width="11.7109375" style="6" customWidth="1"/>
    <col min="10244" max="10258" width="5.7109375" style="6" customWidth="1"/>
    <col min="10259" max="10496" width="7.28515625" style="6"/>
    <col min="10497" max="10497" width="8.5703125" style="6" customWidth="1"/>
    <col min="10498" max="10498" width="32" style="6" customWidth="1"/>
    <col min="10499" max="10499" width="11.7109375" style="6" customWidth="1"/>
    <col min="10500" max="10514" width="5.7109375" style="6" customWidth="1"/>
    <col min="10515" max="10752" width="7.28515625" style="6"/>
    <col min="10753" max="10753" width="8.5703125" style="6" customWidth="1"/>
    <col min="10754" max="10754" width="32" style="6" customWidth="1"/>
    <col min="10755" max="10755" width="11.7109375" style="6" customWidth="1"/>
    <col min="10756" max="10770" width="5.7109375" style="6" customWidth="1"/>
    <col min="10771" max="11008" width="7.28515625" style="6"/>
    <col min="11009" max="11009" width="8.5703125" style="6" customWidth="1"/>
    <col min="11010" max="11010" width="32" style="6" customWidth="1"/>
    <col min="11011" max="11011" width="11.7109375" style="6" customWidth="1"/>
    <col min="11012" max="11026" width="5.7109375" style="6" customWidth="1"/>
    <col min="11027" max="11264" width="7.28515625" style="6"/>
    <col min="11265" max="11265" width="8.5703125" style="6" customWidth="1"/>
    <col min="11266" max="11266" width="32" style="6" customWidth="1"/>
    <col min="11267" max="11267" width="11.7109375" style="6" customWidth="1"/>
    <col min="11268" max="11282" width="5.7109375" style="6" customWidth="1"/>
    <col min="11283" max="11520" width="7.28515625" style="6"/>
    <col min="11521" max="11521" width="8.5703125" style="6" customWidth="1"/>
    <col min="11522" max="11522" width="32" style="6" customWidth="1"/>
    <col min="11523" max="11523" width="11.7109375" style="6" customWidth="1"/>
    <col min="11524" max="11538" width="5.7109375" style="6" customWidth="1"/>
    <col min="11539" max="11776" width="7.28515625" style="6"/>
    <col min="11777" max="11777" width="8.5703125" style="6" customWidth="1"/>
    <col min="11778" max="11778" width="32" style="6" customWidth="1"/>
    <col min="11779" max="11779" width="11.7109375" style="6" customWidth="1"/>
    <col min="11780" max="11794" width="5.7109375" style="6" customWidth="1"/>
    <col min="11795" max="12032" width="7.28515625" style="6"/>
    <col min="12033" max="12033" width="8.5703125" style="6" customWidth="1"/>
    <col min="12034" max="12034" width="32" style="6" customWidth="1"/>
    <col min="12035" max="12035" width="11.7109375" style="6" customWidth="1"/>
    <col min="12036" max="12050" width="5.7109375" style="6" customWidth="1"/>
    <col min="12051" max="12288" width="7.28515625" style="6"/>
    <col min="12289" max="12289" width="8.5703125" style="6" customWidth="1"/>
    <col min="12290" max="12290" width="32" style="6" customWidth="1"/>
    <col min="12291" max="12291" width="11.7109375" style="6" customWidth="1"/>
    <col min="12292" max="12306" width="5.7109375" style="6" customWidth="1"/>
    <col min="12307" max="12544" width="7.28515625" style="6"/>
    <col min="12545" max="12545" width="8.5703125" style="6" customWidth="1"/>
    <col min="12546" max="12546" width="32" style="6" customWidth="1"/>
    <col min="12547" max="12547" width="11.7109375" style="6" customWidth="1"/>
    <col min="12548" max="12562" width="5.7109375" style="6" customWidth="1"/>
    <col min="12563" max="12800" width="7.28515625" style="6"/>
    <col min="12801" max="12801" width="8.5703125" style="6" customWidth="1"/>
    <col min="12802" max="12802" width="32" style="6" customWidth="1"/>
    <col min="12803" max="12803" width="11.7109375" style="6" customWidth="1"/>
    <col min="12804" max="12818" width="5.7109375" style="6" customWidth="1"/>
    <col min="12819" max="13056" width="7.28515625" style="6"/>
    <col min="13057" max="13057" width="8.5703125" style="6" customWidth="1"/>
    <col min="13058" max="13058" width="32" style="6" customWidth="1"/>
    <col min="13059" max="13059" width="11.7109375" style="6" customWidth="1"/>
    <col min="13060" max="13074" width="5.7109375" style="6" customWidth="1"/>
    <col min="13075" max="13312" width="7.28515625" style="6"/>
    <col min="13313" max="13313" width="8.5703125" style="6" customWidth="1"/>
    <col min="13314" max="13314" width="32" style="6" customWidth="1"/>
    <col min="13315" max="13315" width="11.7109375" style="6" customWidth="1"/>
    <col min="13316" max="13330" width="5.7109375" style="6" customWidth="1"/>
    <col min="13331" max="13568" width="7.28515625" style="6"/>
    <col min="13569" max="13569" width="8.5703125" style="6" customWidth="1"/>
    <col min="13570" max="13570" width="32" style="6" customWidth="1"/>
    <col min="13571" max="13571" width="11.7109375" style="6" customWidth="1"/>
    <col min="13572" max="13586" width="5.7109375" style="6" customWidth="1"/>
    <col min="13587" max="13824" width="7.28515625" style="6"/>
    <col min="13825" max="13825" width="8.5703125" style="6" customWidth="1"/>
    <col min="13826" max="13826" width="32" style="6" customWidth="1"/>
    <col min="13827" max="13827" width="11.7109375" style="6" customWidth="1"/>
    <col min="13828" max="13842" width="5.7109375" style="6" customWidth="1"/>
    <col min="13843" max="14080" width="7.28515625" style="6"/>
    <col min="14081" max="14081" width="8.5703125" style="6" customWidth="1"/>
    <col min="14082" max="14082" width="32" style="6" customWidth="1"/>
    <col min="14083" max="14083" width="11.7109375" style="6" customWidth="1"/>
    <col min="14084" max="14098" width="5.7109375" style="6" customWidth="1"/>
    <col min="14099" max="14336" width="7.28515625" style="6"/>
    <col min="14337" max="14337" width="8.5703125" style="6" customWidth="1"/>
    <col min="14338" max="14338" width="32" style="6" customWidth="1"/>
    <col min="14339" max="14339" width="11.7109375" style="6" customWidth="1"/>
    <col min="14340" max="14354" width="5.7109375" style="6" customWidth="1"/>
    <col min="14355" max="14592" width="7.28515625" style="6"/>
    <col min="14593" max="14593" width="8.5703125" style="6" customWidth="1"/>
    <col min="14594" max="14594" width="32" style="6" customWidth="1"/>
    <col min="14595" max="14595" width="11.7109375" style="6" customWidth="1"/>
    <col min="14596" max="14610" width="5.7109375" style="6" customWidth="1"/>
    <col min="14611" max="14848" width="7.28515625" style="6"/>
    <col min="14849" max="14849" width="8.5703125" style="6" customWidth="1"/>
    <col min="14850" max="14850" width="32" style="6" customWidth="1"/>
    <col min="14851" max="14851" width="11.7109375" style="6" customWidth="1"/>
    <col min="14852" max="14866" width="5.7109375" style="6" customWidth="1"/>
    <col min="14867" max="15104" width="7.28515625" style="6"/>
    <col min="15105" max="15105" width="8.5703125" style="6" customWidth="1"/>
    <col min="15106" max="15106" width="32" style="6" customWidth="1"/>
    <col min="15107" max="15107" width="11.7109375" style="6" customWidth="1"/>
    <col min="15108" max="15122" width="5.7109375" style="6" customWidth="1"/>
    <col min="15123" max="15360" width="7.28515625" style="6"/>
    <col min="15361" max="15361" width="8.5703125" style="6" customWidth="1"/>
    <col min="15362" max="15362" width="32" style="6" customWidth="1"/>
    <col min="15363" max="15363" width="11.7109375" style="6" customWidth="1"/>
    <col min="15364" max="15378" width="5.7109375" style="6" customWidth="1"/>
    <col min="15379" max="15616" width="7.28515625" style="6"/>
    <col min="15617" max="15617" width="8.5703125" style="6" customWidth="1"/>
    <col min="15618" max="15618" width="32" style="6" customWidth="1"/>
    <col min="15619" max="15619" width="11.7109375" style="6" customWidth="1"/>
    <col min="15620" max="15634" width="5.7109375" style="6" customWidth="1"/>
    <col min="15635" max="15872" width="7.28515625" style="6"/>
    <col min="15873" max="15873" width="8.5703125" style="6" customWidth="1"/>
    <col min="15874" max="15874" width="32" style="6" customWidth="1"/>
    <col min="15875" max="15875" width="11.7109375" style="6" customWidth="1"/>
    <col min="15876" max="15890" width="5.7109375" style="6" customWidth="1"/>
    <col min="15891" max="16128" width="7.28515625" style="6"/>
    <col min="16129" max="16129" width="8.5703125" style="6" customWidth="1"/>
    <col min="16130" max="16130" width="32" style="6" customWidth="1"/>
    <col min="16131" max="16131" width="11.7109375" style="6" customWidth="1"/>
    <col min="16132" max="16146" width="5.7109375" style="6" customWidth="1"/>
    <col min="16147" max="16384" width="7.28515625" style="6"/>
  </cols>
  <sheetData>
    <row r="1" spans="1:28" ht="18.75" customHeight="1">
      <c r="A1" s="127" t="s">
        <v>32</v>
      </c>
      <c r="B1" s="127"/>
      <c r="C1" s="127"/>
      <c r="D1" s="127"/>
      <c r="E1" s="127"/>
      <c r="F1" s="127"/>
      <c r="G1" s="127"/>
      <c r="H1" s="127"/>
      <c r="I1" s="127"/>
      <c r="J1" s="127"/>
      <c r="K1" s="127"/>
      <c r="L1" s="127"/>
      <c r="M1" s="127"/>
      <c r="N1" s="127"/>
      <c r="O1" s="127"/>
      <c r="P1" s="127"/>
      <c r="Q1" s="127"/>
      <c r="R1" s="127"/>
    </row>
    <row r="2" spans="1:28" s="7" customFormat="1" ht="18.75" customHeight="1">
      <c r="A2" s="128" t="s">
        <v>33</v>
      </c>
      <c r="B2" s="128"/>
      <c r="C2" s="128"/>
      <c r="D2" s="128"/>
      <c r="E2" s="128"/>
      <c r="F2" s="128"/>
      <c r="G2" s="128"/>
      <c r="H2" s="128"/>
      <c r="I2" s="128"/>
      <c r="J2" s="128"/>
      <c r="K2" s="128"/>
      <c r="L2" s="128"/>
      <c r="M2" s="128"/>
      <c r="N2" s="128"/>
      <c r="O2" s="128"/>
      <c r="P2" s="128"/>
      <c r="Q2" s="128"/>
      <c r="R2" s="128"/>
    </row>
    <row r="3" spans="1:28" ht="10.5" customHeight="1">
      <c r="A3" s="10" t="s">
        <v>34</v>
      </c>
      <c r="B3" s="53" t="s">
        <v>61</v>
      </c>
      <c r="C3" s="8"/>
      <c r="D3" s="9"/>
      <c r="E3" s="10" t="s">
        <v>53</v>
      </c>
      <c r="F3" s="54" t="s">
        <v>54</v>
      </c>
      <c r="G3" s="8"/>
      <c r="H3" s="8"/>
      <c r="O3" s="8"/>
      <c r="Q3" s="8"/>
      <c r="S3" s="8"/>
    </row>
    <row r="4" spans="1:28" ht="10.5" customHeight="1">
      <c r="A4" s="10" t="s">
        <v>35</v>
      </c>
      <c r="B4" s="53" t="s">
        <v>62</v>
      </c>
      <c r="C4" s="8"/>
      <c r="D4" s="9"/>
      <c r="E4" s="8"/>
      <c r="G4" s="8"/>
      <c r="H4" s="8"/>
      <c r="O4" s="8"/>
      <c r="Q4" s="8"/>
      <c r="S4" s="8"/>
    </row>
    <row r="5" spans="1:28" ht="15" customHeight="1">
      <c r="A5" s="11"/>
      <c r="B5" s="129" t="s">
        <v>36</v>
      </c>
      <c r="C5" s="132" t="s">
        <v>37</v>
      </c>
      <c r="D5" s="52"/>
      <c r="E5" s="122" t="s">
        <v>38</v>
      </c>
      <c r="F5" s="123"/>
      <c r="G5" s="123"/>
      <c r="H5" s="123"/>
      <c r="I5" s="123"/>
      <c r="J5" s="123"/>
      <c r="K5" s="123"/>
      <c r="L5" s="123"/>
      <c r="M5" s="123"/>
      <c r="N5" s="123"/>
      <c r="O5" s="123"/>
      <c r="P5" s="123"/>
      <c r="Q5" s="123"/>
      <c r="R5" s="123"/>
      <c r="S5" s="123"/>
      <c r="T5" s="123"/>
      <c r="U5" s="123"/>
      <c r="V5" s="123"/>
      <c r="W5" s="123"/>
      <c r="X5" s="123"/>
      <c r="Y5" s="123"/>
      <c r="Z5" s="123"/>
      <c r="AA5" s="123"/>
      <c r="AB5" s="124"/>
    </row>
    <row r="6" spans="1:28">
      <c r="A6" s="12" t="s">
        <v>39</v>
      </c>
      <c r="B6" s="130"/>
      <c r="C6" s="133"/>
      <c r="D6" s="13" t="s">
        <v>40</v>
      </c>
      <c r="E6" s="125" t="s">
        <v>41</v>
      </c>
      <c r="F6" s="126"/>
      <c r="G6" s="125" t="s">
        <v>42</v>
      </c>
      <c r="H6" s="126"/>
      <c r="I6" s="125" t="s">
        <v>43</v>
      </c>
      <c r="J6" s="126"/>
      <c r="K6" s="125" t="s">
        <v>44</v>
      </c>
      <c r="L6" s="126"/>
      <c r="M6" s="125" t="s">
        <v>45</v>
      </c>
      <c r="N6" s="126"/>
      <c r="O6" s="125" t="s">
        <v>46</v>
      </c>
      <c r="P6" s="126"/>
      <c r="Q6" s="120" t="s">
        <v>47</v>
      </c>
      <c r="R6" s="120"/>
      <c r="S6" s="120" t="s">
        <v>56</v>
      </c>
      <c r="T6" s="120"/>
      <c r="U6" s="120" t="s">
        <v>57</v>
      </c>
      <c r="V6" s="120"/>
      <c r="W6" s="120" t="s">
        <v>58</v>
      </c>
      <c r="X6" s="120"/>
      <c r="Y6" s="120" t="s">
        <v>59</v>
      </c>
      <c r="Z6" s="120"/>
      <c r="AA6" s="120" t="s">
        <v>60</v>
      </c>
      <c r="AB6" s="121"/>
    </row>
    <row r="7" spans="1:28" ht="12" customHeight="1">
      <c r="A7" s="12"/>
      <c r="B7" s="131"/>
      <c r="C7" s="134"/>
      <c r="D7" s="14" t="s">
        <v>48</v>
      </c>
      <c r="E7" s="15" t="s">
        <v>49</v>
      </c>
      <c r="F7" s="15" t="s">
        <v>50</v>
      </c>
      <c r="G7" s="15" t="s">
        <v>49</v>
      </c>
      <c r="H7" s="15" t="s">
        <v>50</v>
      </c>
      <c r="I7" s="15" t="s">
        <v>49</v>
      </c>
      <c r="J7" s="15" t="s">
        <v>50</v>
      </c>
      <c r="K7" s="15" t="s">
        <v>49</v>
      </c>
      <c r="L7" s="15" t="s">
        <v>50</v>
      </c>
      <c r="M7" s="15" t="s">
        <v>49</v>
      </c>
      <c r="N7" s="15" t="s">
        <v>50</v>
      </c>
      <c r="O7" s="15" t="s">
        <v>49</v>
      </c>
      <c r="P7" s="15" t="s">
        <v>50</v>
      </c>
      <c r="Q7" s="15" t="s">
        <v>49</v>
      </c>
      <c r="R7" s="15" t="s">
        <v>50</v>
      </c>
      <c r="S7" s="15" t="s">
        <v>49</v>
      </c>
      <c r="T7" s="15" t="s">
        <v>50</v>
      </c>
      <c r="U7" s="15" t="s">
        <v>49</v>
      </c>
      <c r="V7" s="15" t="s">
        <v>50</v>
      </c>
      <c r="W7" s="15" t="s">
        <v>49</v>
      </c>
      <c r="X7" s="15" t="s">
        <v>50</v>
      </c>
      <c r="Y7" s="15" t="s">
        <v>49</v>
      </c>
      <c r="Z7" s="15" t="s">
        <v>50</v>
      </c>
      <c r="AA7" s="15" t="s">
        <v>49</v>
      </c>
      <c r="AB7" s="16" t="s">
        <v>50</v>
      </c>
    </row>
    <row r="8" spans="1:28" ht="11.1" customHeight="1">
      <c r="A8" s="17"/>
      <c r="B8" s="18"/>
      <c r="C8" s="19"/>
      <c r="D8" s="20"/>
      <c r="E8" s="21"/>
      <c r="F8" s="22">
        <f t="shared" ref="F8:F16" si="0">E8</f>
        <v>0</v>
      </c>
      <c r="G8" s="21"/>
      <c r="H8" s="22">
        <f t="shared" ref="H8:H16" si="1">F8+G8</f>
        <v>0</v>
      </c>
      <c r="I8" s="21"/>
      <c r="J8" s="22">
        <f t="shared" ref="J8:J16" si="2">H8+I8</f>
        <v>0</v>
      </c>
      <c r="K8" s="21"/>
      <c r="L8" s="22">
        <f t="shared" ref="L8:L16" si="3">J8+K8</f>
        <v>0</v>
      </c>
      <c r="M8" s="21"/>
      <c r="N8" s="22">
        <f t="shared" ref="N8:N16" si="4">L8+M8</f>
        <v>0</v>
      </c>
      <c r="O8" s="21"/>
      <c r="P8" s="22">
        <f t="shared" ref="P8:P16" si="5">N8+O8</f>
        <v>0</v>
      </c>
      <c r="Q8" s="21"/>
      <c r="R8" s="22">
        <f t="shared" ref="R8:R16" si="6">P8+Q8</f>
        <v>0</v>
      </c>
      <c r="S8" s="21"/>
      <c r="T8" s="22">
        <f t="shared" ref="T8:T16" si="7">R8+S8</f>
        <v>0</v>
      </c>
      <c r="U8" s="21"/>
      <c r="V8" s="22">
        <f t="shared" ref="V8:V16" si="8">T8+U8</f>
        <v>0</v>
      </c>
      <c r="W8" s="21"/>
      <c r="X8" s="22">
        <f t="shared" ref="X8:X16" si="9">V8+W8</f>
        <v>0</v>
      </c>
      <c r="Y8" s="21"/>
      <c r="Z8" s="22">
        <f t="shared" ref="Z8:Z16" si="10">X8+Y8</f>
        <v>0</v>
      </c>
      <c r="AA8" s="21"/>
      <c r="AB8" s="23">
        <f t="shared" ref="AB8:AB16" si="11">Z8+AA8</f>
        <v>0</v>
      </c>
    </row>
    <row r="9" spans="1:28" ht="11.1" customHeight="1">
      <c r="A9" s="17"/>
      <c r="B9" s="18" t="str">
        <f>CONCATENATE(F3," uhs MG-91-I-2-45(L)")</f>
        <v>(N°UH) uhs MG-91-I-2-45(L)</v>
      </c>
      <c r="C9" s="55"/>
      <c r="D9" s="24" t="str">
        <f>IF(OR(ISBLANK(C9),C9=0)," ",C9/C$18*100)</f>
        <v xml:space="preserve"> </v>
      </c>
      <c r="E9" s="57"/>
      <c r="F9" s="25">
        <f t="shared" si="0"/>
        <v>0</v>
      </c>
      <c r="G9" s="57"/>
      <c r="H9" s="25">
        <f t="shared" si="1"/>
        <v>0</v>
      </c>
      <c r="I9" s="57"/>
      <c r="J9" s="25">
        <f t="shared" si="2"/>
        <v>0</v>
      </c>
      <c r="K9" s="57"/>
      <c r="L9" s="25">
        <f t="shared" si="3"/>
        <v>0</v>
      </c>
      <c r="M9" s="57"/>
      <c r="N9" s="25">
        <f t="shared" si="4"/>
        <v>0</v>
      </c>
      <c r="O9" s="57"/>
      <c r="P9" s="25">
        <f t="shared" si="5"/>
        <v>0</v>
      </c>
      <c r="Q9" s="57"/>
      <c r="R9" s="25">
        <f t="shared" si="6"/>
        <v>0</v>
      </c>
      <c r="S9" s="57"/>
      <c r="T9" s="25">
        <f t="shared" si="7"/>
        <v>0</v>
      </c>
      <c r="U9" s="57"/>
      <c r="V9" s="25">
        <f t="shared" si="8"/>
        <v>0</v>
      </c>
      <c r="W9" s="57"/>
      <c r="X9" s="25">
        <f t="shared" si="9"/>
        <v>0</v>
      </c>
      <c r="Y9" s="57"/>
      <c r="Z9" s="25">
        <f t="shared" si="10"/>
        <v>0</v>
      </c>
      <c r="AA9" s="57"/>
      <c r="AB9" s="26">
        <f t="shared" si="11"/>
        <v>0</v>
      </c>
    </row>
    <row r="10" spans="1:28" ht="11.1" customHeight="1">
      <c r="A10" s="17"/>
      <c r="B10" s="18"/>
      <c r="C10" s="19"/>
      <c r="D10" s="20"/>
      <c r="E10" s="21"/>
      <c r="F10" s="22">
        <f t="shared" si="0"/>
        <v>0</v>
      </c>
      <c r="G10" s="21"/>
      <c r="H10" s="22">
        <f t="shared" si="1"/>
        <v>0</v>
      </c>
      <c r="I10" s="21"/>
      <c r="J10" s="22">
        <f t="shared" si="2"/>
        <v>0</v>
      </c>
      <c r="K10" s="21"/>
      <c r="L10" s="22">
        <f t="shared" si="3"/>
        <v>0</v>
      </c>
      <c r="M10" s="21"/>
      <c r="N10" s="22">
        <f t="shared" si="4"/>
        <v>0</v>
      </c>
      <c r="O10" s="21"/>
      <c r="P10" s="22">
        <f t="shared" si="5"/>
        <v>0</v>
      </c>
      <c r="Q10" s="21"/>
      <c r="R10" s="22">
        <f t="shared" si="6"/>
        <v>0</v>
      </c>
      <c r="S10" s="21"/>
      <c r="T10" s="22">
        <f t="shared" si="7"/>
        <v>0</v>
      </c>
      <c r="U10" s="21"/>
      <c r="V10" s="22">
        <f t="shared" si="8"/>
        <v>0</v>
      </c>
      <c r="W10" s="21"/>
      <c r="X10" s="22">
        <f t="shared" si="9"/>
        <v>0</v>
      </c>
      <c r="Y10" s="21"/>
      <c r="Z10" s="22">
        <f t="shared" si="10"/>
        <v>0</v>
      </c>
      <c r="AA10" s="21"/>
      <c r="AB10" s="23">
        <f t="shared" si="11"/>
        <v>0</v>
      </c>
    </row>
    <row r="11" spans="1:28" ht="11.1" customHeight="1">
      <c r="A11" s="17"/>
      <c r="B11" s="18" t="s">
        <v>51</v>
      </c>
      <c r="C11" s="55"/>
      <c r="D11" s="24" t="str">
        <f>IF(OR(ISBLANK(C11),C11=0)," ",C11/C$18*100)</f>
        <v xml:space="preserve"> </v>
      </c>
      <c r="E11" s="57"/>
      <c r="F11" s="25">
        <f t="shared" si="0"/>
        <v>0</v>
      </c>
      <c r="G11" s="57"/>
      <c r="H11" s="25">
        <f t="shared" si="1"/>
        <v>0</v>
      </c>
      <c r="I11" s="57"/>
      <c r="J11" s="25">
        <f t="shared" si="2"/>
        <v>0</v>
      </c>
      <c r="K11" s="57"/>
      <c r="L11" s="25">
        <f t="shared" si="3"/>
        <v>0</v>
      </c>
      <c r="M11" s="57"/>
      <c r="N11" s="25">
        <f t="shared" si="4"/>
        <v>0</v>
      </c>
      <c r="O11" s="57"/>
      <c r="P11" s="25">
        <f t="shared" si="5"/>
        <v>0</v>
      </c>
      <c r="Q11" s="57"/>
      <c r="R11" s="25">
        <f t="shared" si="6"/>
        <v>0</v>
      </c>
      <c r="S11" s="57"/>
      <c r="T11" s="25">
        <f t="shared" si="7"/>
        <v>0</v>
      </c>
      <c r="U11" s="57"/>
      <c r="V11" s="25">
        <f t="shared" si="8"/>
        <v>0</v>
      </c>
      <c r="W11" s="57"/>
      <c r="X11" s="25">
        <f t="shared" si="9"/>
        <v>0</v>
      </c>
      <c r="Y11" s="57"/>
      <c r="Z11" s="25">
        <f t="shared" si="10"/>
        <v>0</v>
      </c>
      <c r="AA11" s="57"/>
      <c r="AB11" s="26">
        <f t="shared" si="11"/>
        <v>0</v>
      </c>
    </row>
    <row r="12" spans="1:28" ht="11.1" customHeight="1">
      <c r="A12" s="17"/>
      <c r="B12" s="18"/>
      <c r="C12" s="19"/>
      <c r="D12" s="20"/>
      <c r="E12" s="21"/>
      <c r="F12" s="22">
        <f t="shared" si="0"/>
        <v>0</v>
      </c>
      <c r="G12" s="21"/>
      <c r="H12" s="22">
        <f t="shared" si="1"/>
        <v>0</v>
      </c>
      <c r="I12" s="21"/>
      <c r="J12" s="22">
        <f t="shared" si="2"/>
        <v>0</v>
      </c>
      <c r="K12" s="21"/>
      <c r="L12" s="22">
        <f t="shared" si="3"/>
        <v>0</v>
      </c>
      <c r="M12" s="21"/>
      <c r="N12" s="22">
        <f t="shared" si="4"/>
        <v>0</v>
      </c>
      <c r="O12" s="21"/>
      <c r="P12" s="22">
        <f t="shared" si="5"/>
        <v>0</v>
      </c>
      <c r="Q12" s="21"/>
      <c r="R12" s="22">
        <f t="shared" si="6"/>
        <v>0</v>
      </c>
      <c r="S12" s="21"/>
      <c r="T12" s="22">
        <f t="shared" si="7"/>
        <v>0</v>
      </c>
      <c r="U12" s="21"/>
      <c r="V12" s="22">
        <f t="shared" si="8"/>
        <v>0</v>
      </c>
      <c r="W12" s="21"/>
      <c r="X12" s="22">
        <f t="shared" si="9"/>
        <v>0</v>
      </c>
      <c r="Y12" s="21"/>
      <c r="Z12" s="22">
        <f t="shared" si="10"/>
        <v>0</v>
      </c>
      <c r="AA12" s="21"/>
      <c r="AB12" s="23">
        <f t="shared" si="11"/>
        <v>0</v>
      </c>
    </row>
    <row r="13" spans="1:28" ht="11.1" customHeight="1">
      <c r="A13" s="17"/>
      <c r="B13" s="18" t="s">
        <v>55</v>
      </c>
      <c r="C13" s="55"/>
      <c r="D13" s="24" t="str">
        <f>IF(OR(ISBLANK(C13),C13=0)," ",C13/C$18*100)</f>
        <v xml:space="preserve"> </v>
      </c>
      <c r="E13" s="57"/>
      <c r="F13" s="25">
        <f t="shared" si="0"/>
        <v>0</v>
      </c>
      <c r="G13" s="57"/>
      <c r="H13" s="25">
        <f t="shared" si="1"/>
        <v>0</v>
      </c>
      <c r="I13" s="57"/>
      <c r="J13" s="25">
        <f t="shared" si="2"/>
        <v>0</v>
      </c>
      <c r="K13" s="57"/>
      <c r="L13" s="25">
        <f t="shared" si="3"/>
        <v>0</v>
      </c>
      <c r="M13" s="57"/>
      <c r="N13" s="25">
        <f t="shared" si="4"/>
        <v>0</v>
      </c>
      <c r="O13" s="57"/>
      <c r="P13" s="25">
        <f t="shared" si="5"/>
        <v>0</v>
      </c>
      <c r="Q13" s="57"/>
      <c r="R13" s="25">
        <f t="shared" si="6"/>
        <v>0</v>
      </c>
      <c r="S13" s="57"/>
      <c r="T13" s="25">
        <f t="shared" si="7"/>
        <v>0</v>
      </c>
      <c r="U13" s="57"/>
      <c r="V13" s="25">
        <f t="shared" si="8"/>
        <v>0</v>
      </c>
      <c r="W13" s="57"/>
      <c r="X13" s="25">
        <f t="shared" si="9"/>
        <v>0</v>
      </c>
      <c r="Y13" s="57"/>
      <c r="Z13" s="25">
        <f t="shared" si="10"/>
        <v>0</v>
      </c>
      <c r="AA13" s="57"/>
      <c r="AB13" s="26">
        <f t="shared" si="11"/>
        <v>0</v>
      </c>
    </row>
    <row r="14" spans="1:28" ht="11.1" customHeight="1">
      <c r="A14" s="17"/>
      <c r="B14" s="18"/>
      <c r="C14" s="19"/>
      <c r="D14" s="20"/>
      <c r="E14" s="21"/>
      <c r="F14" s="22">
        <f>E14</f>
        <v>0</v>
      </c>
      <c r="G14" s="21"/>
      <c r="H14" s="22">
        <f t="shared" si="1"/>
        <v>0</v>
      </c>
      <c r="I14" s="21"/>
      <c r="J14" s="22">
        <f t="shared" si="2"/>
        <v>0</v>
      </c>
      <c r="K14" s="21"/>
      <c r="L14" s="22">
        <f t="shared" si="3"/>
        <v>0</v>
      </c>
      <c r="M14" s="21"/>
      <c r="N14" s="22">
        <f t="shared" si="4"/>
        <v>0</v>
      </c>
      <c r="O14" s="21"/>
      <c r="P14" s="22">
        <f t="shared" si="5"/>
        <v>0</v>
      </c>
      <c r="Q14" s="21"/>
      <c r="R14" s="22">
        <f t="shared" si="6"/>
        <v>0</v>
      </c>
      <c r="S14" s="21"/>
      <c r="T14" s="22">
        <f t="shared" si="7"/>
        <v>0</v>
      </c>
      <c r="U14" s="21"/>
      <c r="V14" s="22">
        <f t="shared" si="8"/>
        <v>0</v>
      </c>
      <c r="W14" s="21"/>
      <c r="X14" s="22">
        <f t="shared" si="9"/>
        <v>0</v>
      </c>
      <c r="Y14" s="21"/>
      <c r="Z14" s="22">
        <f t="shared" si="10"/>
        <v>0</v>
      </c>
      <c r="AA14" s="21"/>
      <c r="AB14" s="23">
        <f t="shared" si="11"/>
        <v>0</v>
      </c>
    </row>
    <row r="15" spans="1:28" ht="11.1" customHeight="1">
      <c r="A15" s="27"/>
      <c r="B15" s="56"/>
      <c r="C15" s="55"/>
      <c r="D15" s="24" t="str">
        <f>IF(OR(ISBLANK(C15),C15=0)," ",C15/C$18*100)</f>
        <v xml:space="preserve"> </v>
      </c>
      <c r="E15" s="57"/>
      <c r="F15" s="25">
        <f>E15</f>
        <v>0</v>
      </c>
      <c r="G15" s="57"/>
      <c r="H15" s="25">
        <f t="shared" si="1"/>
        <v>0</v>
      </c>
      <c r="I15" s="57"/>
      <c r="J15" s="25">
        <f t="shared" si="2"/>
        <v>0</v>
      </c>
      <c r="K15" s="57"/>
      <c r="L15" s="25">
        <f t="shared" si="3"/>
        <v>0</v>
      </c>
      <c r="M15" s="57"/>
      <c r="N15" s="25">
        <f t="shared" si="4"/>
        <v>0</v>
      </c>
      <c r="O15" s="57"/>
      <c r="P15" s="25">
        <f t="shared" si="5"/>
        <v>0</v>
      </c>
      <c r="Q15" s="57"/>
      <c r="R15" s="25">
        <f t="shared" si="6"/>
        <v>0</v>
      </c>
      <c r="S15" s="57"/>
      <c r="T15" s="25">
        <f t="shared" si="7"/>
        <v>0</v>
      </c>
      <c r="U15" s="57"/>
      <c r="V15" s="25">
        <f t="shared" si="8"/>
        <v>0</v>
      </c>
      <c r="W15" s="57"/>
      <c r="X15" s="25">
        <f t="shared" si="9"/>
        <v>0</v>
      </c>
      <c r="Y15" s="57"/>
      <c r="Z15" s="25">
        <f t="shared" si="10"/>
        <v>0</v>
      </c>
      <c r="AA15" s="57"/>
      <c r="AB15" s="26">
        <f t="shared" si="11"/>
        <v>0</v>
      </c>
    </row>
    <row r="16" spans="1:28" ht="11.1" customHeight="1">
      <c r="A16" s="28"/>
      <c r="B16" s="29"/>
      <c r="C16" s="30"/>
      <c r="D16" s="31"/>
      <c r="E16" s="32"/>
      <c r="F16" s="33">
        <f t="shared" si="0"/>
        <v>0</v>
      </c>
      <c r="G16" s="32"/>
      <c r="H16" s="33">
        <f t="shared" si="1"/>
        <v>0</v>
      </c>
      <c r="I16" s="32"/>
      <c r="J16" s="33">
        <f t="shared" si="2"/>
        <v>0</v>
      </c>
      <c r="K16" s="32"/>
      <c r="L16" s="33">
        <f t="shared" si="3"/>
        <v>0</v>
      </c>
      <c r="M16" s="32"/>
      <c r="N16" s="33">
        <f t="shared" si="4"/>
        <v>0</v>
      </c>
      <c r="O16" s="32"/>
      <c r="P16" s="33">
        <f t="shared" si="5"/>
        <v>0</v>
      </c>
      <c r="Q16" s="32"/>
      <c r="R16" s="33">
        <f t="shared" si="6"/>
        <v>0</v>
      </c>
      <c r="S16" s="32"/>
      <c r="T16" s="33">
        <f t="shared" si="7"/>
        <v>0</v>
      </c>
      <c r="U16" s="32"/>
      <c r="V16" s="33">
        <f t="shared" si="8"/>
        <v>0</v>
      </c>
      <c r="W16" s="32"/>
      <c r="X16" s="33">
        <f t="shared" si="9"/>
        <v>0</v>
      </c>
      <c r="Y16" s="32"/>
      <c r="Z16" s="33">
        <f t="shared" si="10"/>
        <v>0</v>
      </c>
      <c r="AA16" s="32"/>
      <c r="AB16" s="34">
        <f t="shared" si="11"/>
        <v>0</v>
      </c>
    </row>
    <row r="17" spans="1:28" ht="6.75" customHeight="1">
      <c r="A17" s="35"/>
      <c r="B17" s="36"/>
      <c r="C17" s="37"/>
      <c r="D17" s="38"/>
      <c r="E17" s="39"/>
      <c r="F17" s="39"/>
      <c r="G17" s="39"/>
      <c r="H17" s="39"/>
      <c r="I17" s="39"/>
      <c r="J17" s="39"/>
      <c r="K17" s="39"/>
      <c r="L17" s="39"/>
      <c r="M17" s="39"/>
      <c r="N17" s="39"/>
      <c r="O17" s="39"/>
      <c r="P17" s="39"/>
      <c r="Q17" s="49"/>
      <c r="R17" s="50"/>
      <c r="S17" s="50"/>
      <c r="T17" s="50"/>
      <c r="U17" s="50"/>
      <c r="V17" s="50"/>
      <c r="W17" s="50"/>
      <c r="X17" s="50"/>
      <c r="Y17" s="50"/>
      <c r="Z17" s="50"/>
      <c r="AA17" s="50"/>
      <c r="AB17" s="51"/>
    </row>
    <row r="18" spans="1:28" ht="18" customHeight="1">
      <c r="A18" s="40" t="s">
        <v>52</v>
      </c>
      <c r="B18" s="41"/>
      <c r="C18" s="42">
        <f>SUM(C8:C16)</f>
        <v>0</v>
      </c>
      <c r="D18" s="43">
        <f>SUM(D8:D16)</f>
        <v>0</v>
      </c>
      <c r="E18" s="44">
        <f>SUMPRODUCT(E8:E16,$D$8:$D$16)/100</f>
        <v>0</v>
      </c>
      <c r="F18" s="45">
        <f>E18</f>
        <v>0</v>
      </c>
      <c r="G18" s="44">
        <f>SUMPRODUCT(G8:G16,$D$8:$D$16)/100</f>
        <v>0</v>
      </c>
      <c r="H18" s="45">
        <f>F18+G18</f>
        <v>0</v>
      </c>
      <c r="I18" s="44">
        <f>SUMPRODUCT(I8:I16,$D$8:$D$16)/100</f>
        <v>0</v>
      </c>
      <c r="J18" s="45">
        <f>H18+I18</f>
        <v>0</v>
      </c>
      <c r="K18" s="44">
        <f>SUMPRODUCT(K8:K16,$D$8:$D$16)/100</f>
        <v>0</v>
      </c>
      <c r="L18" s="45">
        <f>J18+K18</f>
        <v>0</v>
      </c>
      <c r="M18" s="44">
        <f>SUMPRODUCT(M8:M16,$D$8:$D$16)/100</f>
        <v>0</v>
      </c>
      <c r="N18" s="45">
        <f>L18+M18</f>
        <v>0</v>
      </c>
      <c r="O18" s="44">
        <f>SUMPRODUCT(O8:O16,$D$8:$D$16)/100</f>
        <v>0</v>
      </c>
      <c r="P18" s="45">
        <f>N18+O18</f>
        <v>0</v>
      </c>
      <c r="Q18" s="44">
        <f>SUMPRODUCT(Q8:Q16,$D$8:$D$16)/100</f>
        <v>0</v>
      </c>
      <c r="R18" s="45">
        <f>P18+Q18</f>
        <v>0</v>
      </c>
      <c r="S18" s="44">
        <f>SUMPRODUCT(S8:S16,$D$8:$D$16)/100</f>
        <v>0</v>
      </c>
      <c r="T18" s="45">
        <f>R18+S18</f>
        <v>0</v>
      </c>
      <c r="U18" s="44">
        <f>SUMPRODUCT(U8:U16,$D$8:$D$16)/100</f>
        <v>0</v>
      </c>
      <c r="V18" s="45">
        <f>T18+U18</f>
        <v>0</v>
      </c>
      <c r="W18" s="44">
        <f>SUMPRODUCT(W8:W16,$D$8:$D$16)/100</f>
        <v>0</v>
      </c>
      <c r="X18" s="45">
        <f>V18+W18</f>
        <v>0</v>
      </c>
      <c r="Y18" s="44">
        <f>SUMPRODUCT(Y8:Y16,$D$8:$D$16)/100</f>
        <v>0</v>
      </c>
      <c r="Z18" s="45">
        <f>X18+Y18</f>
        <v>0</v>
      </c>
      <c r="AA18" s="44">
        <f>SUMPRODUCT(AA8:AA16,$D$8:$D$16)/100</f>
        <v>0</v>
      </c>
      <c r="AB18" s="46">
        <f>Z18+AA18</f>
        <v>0</v>
      </c>
    </row>
    <row r="19" spans="1:28" ht="11.1" customHeight="1"/>
    <row r="20" spans="1:28">
      <c r="E20" s="8"/>
      <c r="F20" s="8"/>
      <c r="K20" s="48"/>
      <c r="L20" s="8"/>
      <c r="M20" s="8"/>
    </row>
  </sheetData>
  <sheetProtection password="DF1A" sheet="1" scenarios="1" insertColumns="0" deleteColumns="0" selectLockedCells="1"/>
  <mergeCells count="17">
    <mergeCell ref="A1:R1"/>
    <mergeCell ref="A2:R2"/>
    <mergeCell ref="B5:B7"/>
    <mergeCell ref="C5:C7"/>
    <mergeCell ref="E6:F6"/>
    <mergeCell ref="G6:H6"/>
    <mergeCell ref="I6:J6"/>
    <mergeCell ref="K6:L6"/>
    <mergeCell ref="M6:N6"/>
    <mergeCell ref="AA6:AB6"/>
    <mergeCell ref="E5:AB5"/>
    <mergeCell ref="O6:P6"/>
    <mergeCell ref="Q6:R6"/>
    <mergeCell ref="S6:T6"/>
    <mergeCell ref="U6:V6"/>
    <mergeCell ref="W6:X6"/>
    <mergeCell ref="Y6:Z6"/>
  </mergeCells>
  <printOptions horizontalCentered="1" verticalCentered="1"/>
  <pageMargins left="0.23622047244094491" right="0.23622047244094491" top="0.74803149606299213" bottom="0.74803149606299213" header="0.31496062992125984" footer="0.31496062992125984"/>
  <pageSetup paperSize="9" scale="6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BDI</vt:lpstr>
      <vt:lpstr>Cronograma</vt:lpstr>
      <vt:lpstr>BDI!Area_de_impressao</vt:lpstr>
      <vt:lpstr>Cronograma!Area_de_impressao</vt:lpstr>
      <vt:lpstr>Cronograma!Titulos_de_impressao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Flavio Ferreira Duca</dc:creator>
  <cp:lastModifiedBy>Eduardo Flavio Ferreira Duca</cp:lastModifiedBy>
  <cp:lastPrinted>2017-02-01T15:42:38Z</cp:lastPrinted>
  <dcterms:created xsi:type="dcterms:W3CDTF">2017-02-01T11:41:32Z</dcterms:created>
  <dcterms:modified xsi:type="dcterms:W3CDTF">2017-02-01T15:42:51Z</dcterms:modified>
</cp:coreProperties>
</file>